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采集汇总表" sheetId="4" r:id="rId1"/>
  </sheets>
  <definedNames>
    <definedName name="_xlnm.Print_Area" localSheetId="0">采集汇总表!$A$1:$G$663</definedName>
    <definedName name="_xlnm.Print_Titles" localSheetId="0">采集汇总表!$1:$3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<sst xmlns="http://schemas.openxmlformats.org/spreadsheetml/2006/main" count="1344" uniqueCount="689">
  <si>
    <t>锡林浩特市二〇二四年第五期（9-10月）建设工程材料信息参考价</t>
  </si>
  <si>
    <t>序
号</t>
  </si>
  <si>
    <t>材料编码</t>
  </si>
  <si>
    <t>材料名称及规格型号</t>
  </si>
  <si>
    <t>计量
单位</t>
  </si>
  <si>
    <t>参考价（元）</t>
  </si>
  <si>
    <t>除税单价</t>
  </si>
  <si>
    <t>含税单价</t>
  </si>
  <si>
    <t>平均税率
%</t>
  </si>
  <si>
    <t>一、通用及建筑装饰材料</t>
  </si>
  <si>
    <t>黑色及有色金属</t>
  </si>
  <si>
    <t>型钢 综合</t>
  </si>
  <si>
    <t>t</t>
  </si>
  <si>
    <t>镀锌型钢 综合</t>
  </si>
  <si>
    <t>方钢 综合</t>
  </si>
  <si>
    <t>扁钢 综合</t>
  </si>
  <si>
    <t>工字钢 综合</t>
  </si>
  <si>
    <t>槽钢 综合</t>
  </si>
  <si>
    <t>角钢 综合</t>
  </si>
  <si>
    <t>钢板 综合</t>
  </si>
  <si>
    <t>热轧薄钢板 综合</t>
  </si>
  <si>
    <t>中厚钢板 δ15以内</t>
  </si>
  <si>
    <t>kg</t>
  </si>
  <si>
    <t>/</t>
  </si>
  <si>
    <t>中厚钢板 δ15以外</t>
  </si>
  <si>
    <t>冷轧薄钢板 1～1.5</t>
  </si>
  <si>
    <t>镀锌薄钢板 综合</t>
  </si>
  <si>
    <t>镀锌钢板 综合</t>
  </si>
  <si>
    <t>光圆钢筋HPB300 φ10以内</t>
  </si>
  <si>
    <t>光圆钢筋HPB300 φ12～φ18</t>
  </si>
  <si>
    <t>光圆钢筋HPB300 φ20～φ25</t>
  </si>
  <si>
    <t>光圆钢筋HPB300 φ25以上</t>
  </si>
  <si>
    <t xml:space="preserve">带肋钢筋HRB400以内 Ⅱ级综合
</t>
  </si>
  <si>
    <t>带肋钢筋HRB400以内 Ⅲ级φ10以内</t>
  </si>
  <si>
    <t>带肋钢筋HRB400以内 Ⅲ级φ12～φ18</t>
  </si>
  <si>
    <t>带肋钢筋HRB400以内 Ⅲ级φ20～φ25</t>
  </si>
  <si>
    <t>带肋钢筋HRB400以内 Ⅲ级φ25以上</t>
  </si>
  <si>
    <t>带肋钢筋HRB400以上 Ⅲ级φ10以内</t>
  </si>
  <si>
    <t>带肋钢筋HRB400以上 Ⅲ级φ12～φ18</t>
  </si>
  <si>
    <t>带肋钢筋HRB400以上 Ⅲ级φ20～φ25</t>
  </si>
  <si>
    <t>带肋钢筋HRB400以上 Ⅲ级φ25以上</t>
  </si>
  <si>
    <t>热轧厚钢板 综合</t>
  </si>
  <si>
    <t>花纹钢板 综合</t>
  </si>
  <si>
    <t xml:space="preserve">t         </t>
  </si>
  <si>
    <t>成品铁马凳 Ⅰ级 φ8</t>
  </si>
  <si>
    <t>个</t>
  </si>
  <si>
    <t>成品铁马凳 Ⅲ级 φ8</t>
  </si>
  <si>
    <t>成品铁马凳 Ⅲ级 φ10</t>
  </si>
  <si>
    <t>预拌砂浆（砌筑、抹灰、地面）</t>
  </si>
  <si>
    <t>干混砌筑砂浆 DM M5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</si>
  <si>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</si>
  <si>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干混砌筑砂浆 DM M7.5</t>
  </si>
  <si>
    <t>干混砌筑砂浆 DM M10</t>
  </si>
  <si>
    <t>干混砌筑砂浆 DM M15</t>
  </si>
  <si>
    <t>干混砌筑砂浆 DM M20</t>
  </si>
  <si>
    <t>干混砌筑砂浆 DM M25</t>
  </si>
  <si>
    <t>干混砌筑砂浆 DM M30</t>
  </si>
  <si>
    <t>干混抹灰砂浆 DP M5</t>
  </si>
  <si>
    <t>干混抹灰砂浆 DP M7.5</t>
  </si>
  <si>
    <t>干混抹灰砂浆 DP M10</t>
  </si>
  <si>
    <t>干混抹灰砂浆 DP M15</t>
  </si>
  <si>
    <t>干混抹灰砂浆 DP M20</t>
  </si>
  <si>
    <t>干混地面砂浆 DS M15</t>
  </si>
  <si>
    <t>干混地面砂浆 DS M20</t>
  </si>
  <si>
    <t>干混地面砂浆 DS M25</t>
  </si>
  <si>
    <t>五金制品</t>
  </si>
  <si>
    <t>镀锌铁丝 综合</t>
  </si>
  <si>
    <t>地脚锚栓 M20-32</t>
  </si>
  <si>
    <t>低碳钢焊条 综合</t>
  </si>
  <si>
    <t>低合金钢焊条 E43系列</t>
  </si>
  <si>
    <t>镀锌铁皮 0.8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</si>
  <si>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</si>
  <si>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镀锌铁皮 1.0</t>
  </si>
  <si>
    <t>镀锌铁皮 1.2</t>
  </si>
  <si>
    <t>水泥、砖瓦灰砂石及混凝土制品</t>
  </si>
  <si>
    <t>复合普通硅酸盐水泥 P.C 32.5</t>
  </si>
  <si>
    <t>复合普通硅酸盐水泥 P.O 42.5</t>
  </si>
  <si>
    <t>复合普通硅酸盐水泥 P.O 52.5</t>
  </si>
  <si>
    <t>白色硅酸盐水泥 32.5</t>
  </si>
  <si>
    <t>细砂</t>
  </si>
  <si>
    <t>白石子</t>
  </si>
  <si>
    <t>炉渣</t>
  </si>
  <si>
    <t>石屑</t>
  </si>
  <si>
    <t>毛石 综合</t>
  </si>
  <si>
    <t>标准砖 240×115×53</t>
  </si>
  <si>
    <t>千块</t>
  </si>
  <si>
    <t>陶粒砌块 390×190×190</t>
  </si>
  <si>
    <t>陶粒砌块 190×190×190</t>
  </si>
  <si>
    <t>陶粒砌块 390×90×190</t>
  </si>
  <si>
    <t>陶粒砌块 190×90×190</t>
  </si>
  <si>
    <t>陶粒砌块 330×330×90</t>
  </si>
  <si>
    <t>商品混凝土 C15 碎石</t>
  </si>
  <si>
    <t>商品混凝土 C20 碎石</t>
  </si>
  <si>
    <t>商品混凝土 C25 碎石</t>
  </si>
  <si>
    <t>商品混凝土 C30 碎石</t>
  </si>
  <si>
    <t>商品混凝土 C35 碎石</t>
  </si>
  <si>
    <t>商品混凝土 C40 碎石</t>
  </si>
  <si>
    <t>商品混凝土 C45 碎石</t>
  </si>
  <si>
    <t>商品混凝土 C50 碎石</t>
  </si>
  <si>
    <t>复合普通硅酸盐水泥 P.C 42.5</t>
  </si>
  <si>
    <t>复合普通硅酸盐水泥 P.C 52.5</t>
  </si>
  <si>
    <t>中粗砂</t>
  </si>
  <si>
    <t>碎石 综合</t>
  </si>
  <si>
    <t xml:space="preserve">山皮石 </t>
  </si>
  <si>
    <t>烧结多孔砖 240×115×90</t>
  </si>
  <si>
    <t>烧结煤矸石普通砖 240×115×53</t>
  </si>
  <si>
    <t>烧结煤矸石空心砖 240×240×115</t>
  </si>
  <si>
    <t>混凝土实心砖 240×115×53</t>
  </si>
  <si>
    <t>陶粒混凝土实心砖 240×115×53</t>
  </si>
  <si>
    <t>陶粒混凝土实心砖 190×90×53</t>
  </si>
  <si>
    <t>蒸压加气混凝土砌块 200*100*600</t>
  </si>
  <si>
    <t>蒸压加气混凝土砌块 200*200*600</t>
  </si>
  <si>
    <t>蒸压加气混凝土砌块 200*300*600</t>
  </si>
  <si>
    <t>炉渣混凝土 75#</t>
  </si>
  <si>
    <t>轻集料混凝土 LC5.0</t>
  </si>
  <si>
    <t>轻集料混凝土 LC7.5</t>
  </si>
  <si>
    <t>木、竹材料及其制品</t>
  </si>
  <si>
    <t>原木</t>
  </si>
  <si>
    <t>板方材</t>
  </si>
  <si>
    <t>方材 二等</t>
  </si>
  <si>
    <t>方材 三等</t>
  </si>
  <si>
    <t>模板木材</t>
  </si>
  <si>
    <t>阻燃胶合板 2440×1220×12mm</t>
  </si>
  <si>
    <t>阻燃胶合板 2440×1220×15mm</t>
  </si>
  <si>
    <t>阻燃胶合板 2440×1220×18mm</t>
  </si>
  <si>
    <t>细木工板 2440×1220×15mm</t>
  </si>
  <si>
    <t>细木工板 2440×1220×18mm</t>
  </si>
  <si>
    <t>奥松板 2440×1220×9mm</t>
  </si>
  <si>
    <t>奥松板 2440×1220×12mm</t>
  </si>
  <si>
    <t>奥松板 2440×1220×15mm</t>
  </si>
  <si>
    <t>奥松板 2440×1220×18mm</t>
  </si>
  <si>
    <t>纤维板 2440×1220×8mm</t>
  </si>
  <si>
    <t>纤维板 2440×1220×10mm</t>
  </si>
  <si>
    <t>水泥板 2440×1220×8mm</t>
  </si>
  <si>
    <t>水泥板 2440×1220×10mm</t>
  </si>
  <si>
    <t>硅钙板 2440×1220×8mm</t>
  </si>
  <si>
    <t>硅钙板 2440×1220×12mm</t>
  </si>
  <si>
    <t>硅钙板 2440×1220×15mm</t>
  </si>
  <si>
    <t>木丝板 2440×1220×8mm</t>
  </si>
  <si>
    <t>木丝板 2440×1220×12mm</t>
  </si>
  <si>
    <t>木质饰面板 2800×1200×3mm</t>
  </si>
  <si>
    <t>木质饰面板 2800×1200×5mm</t>
  </si>
  <si>
    <t>欧松板 2440×1220×9mm</t>
  </si>
  <si>
    <t>欧松板 2440×1220×12mm</t>
  </si>
  <si>
    <t>欧松板 2440×1220×15mm</t>
  </si>
  <si>
    <t>欧松板 2440×1220×18mm</t>
  </si>
  <si>
    <t>矿棉板 600*600*9mm</t>
  </si>
  <si>
    <t>矿棉板 600*600*12mm</t>
  </si>
  <si>
    <t>矿棉板 600*600*15mm</t>
  </si>
  <si>
    <t>生态板（免漆） 2440×1220×18mm</t>
  </si>
  <si>
    <t>吸音板（三聚氰胺耐火板）15mm</t>
  </si>
  <si>
    <t>吸音板（三聚氰胺耐火板仿木纹）25mm</t>
  </si>
  <si>
    <t xml:space="preserve">亚克力板 800*1200*3mm   </t>
  </si>
  <si>
    <t>UV装饰板 2440×1220×8mm 密度:1.5g/cm³</t>
  </si>
  <si>
    <t>UV装饰板 2440×1220×9mm 密度:1.5g/cm³</t>
  </si>
  <si>
    <t>UV装饰板 2440×1220×12mm 密度:1.5g/cm³</t>
  </si>
  <si>
    <t>玻璃及玻璃制品</t>
  </si>
  <si>
    <t>钢化玻璃 5</t>
  </si>
  <si>
    <t>钢化玻璃 12</t>
  </si>
  <si>
    <t>防火钢化玻璃 A级</t>
  </si>
  <si>
    <t>防火钢化玻璃 B级</t>
  </si>
  <si>
    <t>防火钢化玻璃 C级</t>
  </si>
  <si>
    <t>墙砖、地砖、地板、地毯类材料</t>
  </si>
  <si>
    <t>陶瓷地面砖 300×300mm</t>
  </si>
  <si>
    <t>陶瓷地面砖 300×600mm</t>
  </si>
  <si>
    <t>陶瓷地面砖 600×600mm</t>
  </si>
  <si>
    <t>陶瓷地面砖 800×800mm</t>
  </si>
  <si>
    <t>陶瓷地面砖 1000×1000mm</t>
  </si>
  <si>
    <t>陶瓷地面砖 1200×1200mm</t>
  </si>
  <si>
    <t>墙面瓷砖 300×300mm</t>
  </si>
  <si>
    <t>墙面瓷砖 300×600mm</t>
  </si>
  <si>
    <t>墙面瓷砖 600×1200mm</t>
  </si>
  <si>
    <t>塑料地板综合</t>
  </si>
  <si>
    <t>塑料地板卷材 1.5mm</t>
  </si>
  <si>
    <t xml:space="preserve">实木地板 </t>
  </si>
  <si>
    <t>复合木地板</t>
  </si>
  <si>
    <t>装饰石材及石材制品</t>
  </si>
  <si>
    <t>SUBTOTAL</t>
  </si>
  <si>
    <t>花岗岩石材（地面用） 20mm</t>
  </si>
  <si>
    <t>大理石石材（地面用） 20mm</t>
  </si>
  <si>
    <t>大理石石材（外饰面） 20mm</t>
  </si>
  <si>
    <t>大理石石材（内饰面） 20mm</t>
  </si>
  <si>
    <t>大理石窗台板  18-20mm</t>
  </si>
  <si>
    <t>石英石窗台板  18-20mm</t>
  </si>
  <si>
    <t>人造石 18-20mm</t>
  </si>
  <si>
    <t>墙面、天棚及屋面饰面材料</t>
  </si>
  <si>
    <t>石膏板 9</t>
  </si>
  <si>
    <t>石膏板 12</t>
  </si>
  <si>
    <t>铝合金扣板 100×6000</t>
  </si>
  <si>
    <t>铝合金吸音板</t>
  </si>
  <si>
    <t>铝合金方板 300×300</t>
  </si>
  <si>
    <t>铝合金方板 600×600</t>
  </si>
  <si>
    <t>铝合金条板</t>
  </si>
  <si>
    <t>铝板 1.5</t>
  </si>
  <si>
    <t>铝板 2</t>
  </si>
  <si>
    <t>铝板 3</t>
  </si>
  <si>
    <t>铝单板 1.5mm（含氟碳漆）</t>
  </si>
  <si>
    <t>铝单板 2.5mm（含氟碳漆）</t>
  </si>
  <si>
    <t>铝塑板 2440×1220×3mm</t>
  </si>
  <si>
    <t>铝塑板 2440×1220×4mm</t>
  </si>
  <si>
    <t>塑料装饰扣板</t>
  </si>
  <si>
    <t xml:space="preserve">埃特板 </t>
  </si>
  <si>
    <t xml:space="preserve">宝丽板 </t>
  </si>
  <si>
    <t xml:space="preserve">阳光板  </t>
  </si>
  <si>
    <t>厕浴隔断(成品含五金)</t>
  </si>
  <si>
    <t>单层彩钢压型板 0.5mm</t>
  </si>
  <si>
    <t>彩钢夹芯板 岩棉 0.5+50+0.5mm</t>
  </si>
  <si>
    <t>彩钢夹芯板 岩棉 0.5+100+0.5mm</t>
  </si>
  <si>
    <t>彩钢夹芯板 岩棉 0.5+150+0.5mm</t>
  </si>
  <si>
    <t>彩钢夹芯板 苯板 0.5+50+0.5mm</t>
  </si>
  <si>
    <t>彩钢夹芯板 苯板 0.5+100+0.5mm</t>
  </si>
  <si>
    <t>彩钢夹芯板 苯板 0.5+150+0.5mm</t>
  </si>
  <si>
    <t>彩钢夹芯板 玻璃丝棉 0.5+50+0.5mm</t>
  </si>
  <si>
    <t>彩钢夹芯板 玻璃丝棉 0.5+100+0.5mm</t>
  </si>
  <si>
    <t>彩钢夹芯板 玻璃丝棉 0.5+150+0.5mm</t>
  </si>
  <si>
    <t>龙骨、龙骨配件</t>
  </si>
  <si>
    <t>木龙骨 300×300mm</t>
  </si>
  <si>
    <t>m³</t>
  </si>
  <si>
    <t>木龙骨 450×450mm</t>
  </si>
  <si>
    <t>木龙骨 600×600mm</t>
  </si>
  <si>
    <t>镀锌轻钢龙骨 75×40mm</t>
  </si>
  <si>
    <t>m</t>
  </si>
  <si>
    <t>镀锌轻钢龙骨 75×50mm</t>
  </si>
  <si>
    <t>轻钢龙骨不上人型(平面) 300×300mm</t>
  </si>
  <si>
    <t>轻钢龙骨不上人型(平面) 450×450mm</t>
  </si>
  <si>
    <t>轻钢龙骨不上人型(平面) 600×600mm</t>
  </si>
  <si>
    <t>铝合金龙骨不上人型(平面) 300×300mm</t>
  </si>
  <si>
    <t>铝合金龙骨不上人型(平面) 450×450mm</t>
  </si>
  <si>
    <t>铝合金龙骨不上人型(平面) 600×600mm</t>
  </si>
  <si>
    <t>门窗及楼梯制品</t>
  </si>
  <si>
    <t xml:space="preserve">钛金门 </t>
  </si>
  <si>
    <t xml:space="preserve">肯德基门 </t>
  </si>
  <si>
    <t>钢质防盗门</t>
  </si>
  <si>
    <t>电子对讲门</t>
  </si>
  <si>
    <t>不锈钢伸缩门</t>
  </si>
  <si>
    <t>防火卷帘门手动</t>
  </si>
  <si>
    <t>防火卷帘门电动</t>
  </si>
  <si>
    <t>防火卷帘门电动装置</t>
  </si>
  <si>
    <t>套</t>
  </si>
  <si>
    <t xml:space="preserve">钢制甲级防火门 </t>
  </si>
  <si>
    <t xml:space="preserve">钢制乙级防火门 </t>
  </si>
  <si>
    <t xml:space="preserve">钢制丙级防火门 </t>
  </si>
  <si>
    <t>断桥铝合金门 平开、含中空玻璃及安装65系列</t>
  </si>
  <si>
    <t>断桥铝合金门 平开、含中空玻璃及安装70系列</t>
  </si>
  <si>
    <t>断桥铝合金门 推拉、含中空玻璃及安装65系列</t>
  </si>
  <si>
    <t>断桥铝合金门 推拉、含中空玻璃及安装70系列</t>
  </si>
  <si>
    <t>断桥铝合金窗（双玻）平开、含中空玻璃及安装65系列</t>
  </si>
  <si>
    <t>断桥铝合金窗（双玻）平开、含中空玻璃及安装70系列</t>
  </si>
  <si>
    <t>断桥铝合金窗（双玻）平开、含中空玻璃及安装75系列</t>
  </si>
  <si>
    <t>断桥铝合金窗（双玻）推拉、含中空玻璃及安装65系列</t>
  </si>
  <si>
    <t>断桥铝合金窗（双玻）推拉、含中空玻璃及安装70系列</t>
  </si>
  <si>
    <t>断桥铝合金窗（双玻）推拉、含中空玻璃及安装75系列</t>
  </si>
  <si>
    <t>断桥铝合金窗（三玻）平开、含中空玻璃及安装65系列</t>
  </si>
  <si>
    <t>断桥铝合金窗（三玻）平开、含中空玻璃及安装70系列</t>
  </si>
  <si>
    <t>断桥铝合金窗（三玻）平开、含中空玻璃及安装75系列</t>
  </si>
  <si>
    <t>断桥铝合金窗（三玻）推拉、含中空玻璃及安装65系列</t>
  </si>
  <si>
    <t>断桥铝合金窗（三玻）推拉、含中空玻璃及安装70系列</t>
  </si>
  <si>
    <t>断桥铝合金窗（三玻）推拉、含中空玻璃及安装75系列</t>
  </si>
  <si>
    <t>顺位器</t>
  </si>
  <si>
    <t>闭门器</t>
  </si>
  <si>
    <t>手摇杆（消防排烟专用）</t>
  </si>
  <si>
    <t>电动杆（消防排烟专用）</t>
  </si>
  <si>
    <t>装饰线条、装饰件、栏杆、扶手及其它</t>
  </si>
  <si>
    <t>防静电踢脚线</t>
  </si>
  <si>
    <t>木质踢脚线 100mm*1.2~1.5mm</t>
  </si>
  <si>
    <t>金属踢脚线(不锈钢) 100mm*1.0~1.2mm</t>
  </si>
  <si>
    <t>金属踢脚线(不锈钢) 120mm*1.0~1.2mm</t>
  </si>
  <si>
    <t>金属踢脚线(铝合金) 100mm*1.0~1.2mm</t>
  </si>
  <si>
    <t>金属踢脚线(铝合金) 120mm*1.0~1.2mm</t>
  </si>
  <si>
    <t>不锈钢钢管栏杆直线型(带扶手)</t>
  </si>
  <si>
    <t>涂料及防腐、防水材料</t>
  </si>
  <si>
    <t>环氧富锌底漆</t>
  </si>
  <si>
    <t>环氧面漆</t>
  </si>
  <si>
    <t>环氧云铁漆</t>
  </si>
  <si>
    <t>腻子粉 成品（防水型）</t>
  </si>
  <si>
    <t>腻子粉 成品（一般型）</t>
  </si>
  <si>
    <t>乳胶漆</t>
  </si>
  <si>
    <t>外墙真石涂料</t>
  </si>
  <si>
    <t>防锈漆</t>
  </si>
  <si>
    <t>金属氟碳漆面漆</t>
  </si>
  <si>
    <t>乳化沥青</t>
  </si>
  <si>
    <t>SBS改性沥青防水卷材 5厚</t>
  </si>
  <si>
    <t>SBS改性沥青防水卷材 4厚</t>
  </si>
  <si>
    <t>SBS改性沥青防水卷材 3厚</t>
  </si>
  <si>
    <t>高聚物自粘改性沥青自粘卷材  4mm</t>
  </si>
  <si>
    <t>SBC聚乙烯丙纶复合防水卷材</t>
  </si>
  <si>
    <t>外墙保温装饰一体板 （硅酸钙板8+岩棉厚度10cm、120kg/m3）</t>
  </si>
  <si>
    <t>外墙保温装饰一体板 （硅酸钙板8+石墨聚苯板厚度 10cm、18kg/M3）</t>
  </si>
  <si>
    <t>外墙保温装饰一体板 （硅酸钙板8+热固型改性聚苯板厚度10cm、35kg/M3）</t>
  </si>
  <si>
    <t>油品、化工原料及胶粘材料</t>
  </si>
  <si>
    <t>柴油 0#</t>
  </si>
  <si>
    <t>汽油 92#</t>
  </si>
  <si>
    <t>结构胶</t>
  </si>
  <si>
    <t>L</t>
  </si>
  <si>
    <t>聚合物粘结砂浆</t>
  </si>
  <si>
    <t>绝热（保温）、耐火材料</t>
  </si>
  <si>
    <t>珍珠岩</t>
  </si>
  <si>
    <t>聚苯乙烯泡沫版（阻燃B级）容重16kg/m3</t>
  </si>
  <si>
    <t>聚苯乙烯泡沫版（阻燃B级）容重18kg/m3</t>
  </si>
  <si>
    <t>聚苯乙烯泡沫版（阻燃B级）容重20kg/m3</t>
  </si>
  <si>
    <t>聚苯乙烯泡沫版（阻燃B级）容重25kg/m3</t>
  </si>
  <si>
    <t>聚苯乙烯泡沫版（阻燃B级）容重30kg/m3</t>
  </si>
  <si>
    <t>石墨聚苯板 20kg/M3</t>
  </si>
  <si>
    <t>岩棉板 140kg/m3</t>
  </si>
  <si>
    <t>岩棉板 150kg/m3</t>
  </si>
  <si>
    <t>挤塑板 50mm</t>
  </si>
  <si>
    <t>挤塑板 80mm</t>
  </si>
  <si>
    <t>挤塑板 100mm</t>
  </si>
  <si>
    <t>挤塑板 120mm</t>
  </si>
  <si>
    <t>挤塑板 150mm</t>
  </si>
  <si>
    <t>聚氨酯（含聚乙烯保护壳）</t>
  </si>
  <si>
    <t>橡塑保温材料（黑色）</t>
  </si>
  <si>
    <t>岩棉管</t>
  </si>
  <si>
    <t>玻璃棉毡</t>
  </si>
  <si>
    <t>水电类</t>
  </si>
  <si>
    <t>工程用水</t>
  </si>
  <si>
    <t>中水</t>
  </si>
  <si>
    <t xml:space="preserve">电 </t>
  </si>
  <si>
    <t>度</t>
  </si>
  <si>
    <t>周转材料及五金工具</t>
  </si>
  <si>
    <t>钢模板</t>
  </si>
  <si>
    <t>组合钢模板</t>
  </si>
  <si>
    <t>脚手架钢管</t>
  </si>
  <si>
    <t>木脚手板</t>
  </si>
  <si>
    <t>木支撑</t>
  </si>
  <si>
    <t>扣件</t>
  </si>
  <si>
    <t>复合模板</t>
  </si>
  <si>
    <t>钢支撑及配件</t>
  </si>
  <si>
    <t>二、安装工程材料</t>
  </si>
  <si>
    <t>管材</t>
  </si>
  <si>
    <t>焊接钢管 综合</t>
  </si>
  <si>
    <t>镀锌钢管</t>
  </si>
  <si>
    <t>热轧无缝钢管 综合</t>
  </si>
  <si>
    <t>螺旋焊管</t>
  </si>
  <si>
    <t>球墨铸铁排水管 DN50</t>
  </si>
  <si>
    <t>球墨铸铁排水管 DN75</t>
  </si>
  <si>
    <t>球墨铸铁排水管 DN100</t>
  </si>
  <si>
    <t>球墨铸铁排水管 DN150</t>
  </si>
  <si>
    <t>球墨铸铁排水管 DN200</t>
  </si>
  <si>
    <t>地暖管 PE-X 20×2.0</t>
  </si>
  <si>
    <t>地暖管 PE-RT 20×2.0</t>
  </si>
  <si>
    <t>地暖管 PEX-A Φ20×2.3</t>
  </si>
  <si>
    <t>HDPE双壁波纹排水管 SN8 DN200</t>
  </si>
  <si>
    <t>HDPE双壁波纹排水管 SN8 DN300</t>
  </si>
  <si>
    <t>HDPE双壁波纹排水管 SN8 DN400</t>
  </si>
  <si>
    <t>HDPE双壁波纹排水管 SN8 DN500</t>
  </si>
  <si>
    <t>PE给水管 PN1.0MPa，D50</t>
  </si>
  <si>
    <t>PE给水管 PN1.0MPa，D63</t>
  </si>
  <si>
    <t>PE给水管 PN1.0MPa，D75</t>
  </si>
  <si>
    <t>PE给水管 PN1.0MPa，D90</t>
  </si>
  <si>
    <t>PE给水管 PN1.0MPa，D110</t>
  </si>
  <si>
    <t>PPR冷水管 PN1.0MPa，φ20</t>
  </si>
  <si>
    <t>PPR冷水管 PN1.0MPa，φ25</t>
  </si>
  <si>
    <t>PPR冷水管 PN1.0MPa，φ32</t>
  </si>
  <si>
    <t>PPR冷水管 PN1.0MPa，φ40</t>
  </si>
  <si>
    <t>PPR冷水管 PN1.0MPa，φ50</t>
  </si>
  <si>
    <t>PPR冷水管 PN1.0MPa，φ63</t>
  </si>
  <si>
    <t>PPR冷水管 PN1.0MPa，φ75</t>
  </si>
  <si>
    <t>PPR冷水管 PN1.0MPa，φ90</t>
  </si>
  <si>
    <t>PPR冷水管 PN1.0MPa，φ110</t>
  </si>
  <si>
    <t>PPR热水管 PN1.0MPa，φ20</t>
  </si>
  <si>
    <t>PPR热水管 PN1.0MPa，φ25</t>
  </si>
  <si>
    <t>PPR热水管 PN1.0MPa，φ32</t>
  </si>
  <si>
    <t>PPR热水管 PN1.0MPa，φ40</t>
  </si>
  <si>
    <t>PPR热水管 PN1.0MPa，φ50</t>
  </si>
  <si>
    <t>衬塑镀锌钢管 DN20</t>
  </si>
  <si>
    <t>衬塑镀锌钢管 DN25</t>
  </si>
  <si>
    <t>衬塑镀锌钢管 DN32</t>
  </si>
  <si>
    <t>衬塑镀锌钢管 DN40</t>
  </si>
  <si>
    <t>衬塑镀锌钢管 DN50</t>
  </si>
  <si>
    <t>衬塑镀锌钢管 DN70</t>
  </si>
  <si>
    <t>衬塑镀锌钢管 DN80</t>
  </si>
  <si>
    <t>衬塑镀锌钢管 DN100</t>
  </si>
  <si>
    <t>衬塑镀锌钢管 DN150</t>
  </si>
  <si>
    <t>衬塑镀锌钢管 DN200</t>
  </si>
  <si>
    <t>管件及管道用器材</t>
  </si>
  <si>
    <t>铸铁排水管接头零件 DN50</t>
  </si>
  <si>
    <t>铸铁排水管接头零件 DN100</t>
  </si>
  <si>
    <t>铸铁排水管接头零件 DN150</t>
  </si>
  <si>
    <t>阀门</t>
  </si>
  <si>
    <t>法兰铸钢闸板阀 φ70</t>
  </si>
  <si>
    <t>法兰铸钢闸板阀 φ80</t>
  </si>
  <si>
    <t>法兰铸钢闸板阀 φ100</t>
  </si>
  <si>
    <t>法兰铸钢闸板阀 φ125</t>
  </si>
  <si>
    <t>法兰铸钢闸板阀 φ150</t>
  </si>
  <si>
    <t>球墨铸铁软密封闸阀 DN100</t>
  </si>
  <si>
    <t>球墨铸铁软密封闸阀 DN125</t>
  </si>
  <si>
    <t>球墨铸铁软密封闸阀 DN150</t>
  </si>
  <si>
    <t>PPR钢制球阀 DN20</t>
  </si>
  <si>
    <t>PPR钢制球阀 DN25</t>
  </si>
  <si>
    <t>PPR钢制球阀 DN32</t>
  </si>
  <si>
    <t>PPR钢制球阀 DN40</t>
  </si>
  <si>
    <t>PPR钢芯塑料把球阀 DN20</t>
  </si>
  <si>
    <t>PPR钢芯塑料把球阀 DN25</t>
  </si>
  <si>
    <t>PPR钢芯塑料把球阀 DN32</t>
  </si>
  <si>
    <t>PPR钢芯塑料把球阀 DN40</t>
  </si>
  <si>
    <t>PPR钢芯塑料把球阀 DN50</t>
  </si>
  <si>
    <t>PPR钢芯塑料把球阀 DN70</t>
  </si>
  <si>
    <t>锁密阀 DN25</t>
  </si>
  <si>
    <t>锁密阀 DN32</t>
  </si>
  <si>
    <t>铜质螺纹过滤器 DN25</t>
  </si>
  <si>
    <t>铜质螺纹过滤器 DN32</t>
  </si>
  <si>
    <t>铜质螺纹过滤器 DN40</t>
  </si>
  <si>
    <t>过滤器 DN100</t>
  </si>
  <si>
    <t>过滤器 DN125</t>
  </si>
  <si>
    <t>波纹伸缩器 1.6MP DN80</t>
  </si>
  <si>
    <t>波纹伸缩器 1.6MP DN100</t>
  </si>
  <si>
    <t>波纹伸缩器 1.6MP DN125</t>
  </si>
  <si>
    <t>波纹伸缩器 1.6MP DN150</t>
  </si>
  <si>
    <t>波纹伸缩器 1.6MP DN200</t>
  </si>
  <si>
    <t>波纹伸缩器 1.6MP DN250</t>
  </si>
  <si>
    <t>丝扣铜闸板铸铁阀 铜杆φ20</t>
  </si>
  <si>
    <t>丝扣铜闸板铸铁阀 铜杆φ25</t>
  </si>
  <si>
    <t>丝扣铜闸板铸铁阀 铜杆φ32</t>
  </si>
  <si>
    <t>丝扣铜闸板铸铁阀 铜杆φ40</t>
  </si>
  <si>
    <t>丝扣铜闸板铸铁阀 铜杆φ50</t>
  </si>
  <si>
    <t>地暖分集水器（综合）普通</t>
  </si>
  <si>
    <t>路</t>
  </si>
  <si>
    <t>铜质截止阀 DN20</t>
  </si>
  <si>
    <t>铜质截止阀 DN25</t>
  </si>
  <si>
    <t>铜质截止阀 DN32</t>
  </si>
  <si>
    <t>铜质截止阀 DN40</t>
  </si>
  <si>
    <t>铜质截止阀 DN50</t>
  </si>
  <si>
    <t>铜质截止阀 DN70</t>
  </si>
  <si>
    <t>铸铁平衡阀 DN100</t>
  </si>
  <si>
    <t>铸铁平衡阀 DN125</t>
  </si>
  <si>
    <t>铜制减压阀DN20</t>
  </si>
  <si>
    <t>铜制减压阀DN25</t>
  </si>
  <si>
    <t>法兰</t>
  </si>
  <si>
    <t>平焊法兰 1.6MPa DN50</t>
  </si>
  <si>
    <t>片</t>
  </si>
  <si>
    <t>平焊法兰 1.6MPa DN70</t>
  </si>
  <si>
    <t>平焊法兰 1.6MPa DN100</t>
  </si>
  <si>
    <t>平焊法兰 1.6MPa DN150</t>
  </si>
  <si>
    <t>碳钢平焊法兰 DN80</t>
  </si>
  <si>
    <t>碳钢平焊法兰 DN125</t>
  </si>
  <si>
    <t>水暖及通风空调器材</t>
  </si>
  <si>
    <t>铸铁散热器 柱型 600足片</t>
  </si>
  <si>
    <t>铸铁散热器 柱型 700足片</t>
  </si>
  <si>
    <t>消防器材</t>
  </si>
  <si>
    <t>室内消火栓箱 铝合金箱子DN65单出口(800*650*240)   （铁皮厚度：1.2mm）</t>
  </si>
  <si>
    <t>组合式消火栓箱 1800×650×240 （铁皮厚度：1.2mm）</t>
  </si>
  <si>
    <t>干粉灭火器 MFZ/ABC3</t>
  </si>
  <si>
    <t>具</t>
  </si>
  <si>
    <t>干粉灭火器 MFZ/ABC4</t>
  </si>
  <si>
    <t>干粉灭火器 MFZ/ABC5</t>
  </si>
  <si>
    <t>水流指示器 DN80</t>
  </si>
  <si>
    <t>水流指示器 DN100</t>
  </si>
  <si>
    <t>水流指示器 DN125</t>
  </si>
  <si>
    <t>水流指示器 DN150</t>
  </si>
  <si>
    <t>感烟火灾探测器</t>
  </si>
  <si>
    <t>感温火灾探测器</t>
  </si>
  <si>
    <t>手动火灾报警按钮</t>
  </si>
  <si>
    <t>火灾声光报警器</t>
  </si>
  <si>
    <t>消火栓按钮</t>
  </si>
  <si>
    <r>
      <rPr>
        <sz val="11"/>
        <rFont val="宋体"/>
        <charset val="134"/>
      </rPr>
      <t>输入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输出模板</t>
    </r>
  </si>
  <si>
    <t>隔离器</t>
  </si>
  <si>
    <t>扬声器（3W）</t>
  </si>
  <si>
    <t>火灾显示盘</t>
  </si>
  <si>
    <t>喷头 DN15</t>
  </si>
  <si>
    <t>湿式报警阀 DN100</t>
  </si>
  <si>
    <t>湿式报警阀 DN150</t>
  </si>
  <si>
    <t>干式报警阀 DN100</t>
  </si>
  <si>
    <t>干式报警阀 DN150</t>
  </si>
  <si>
    <t>室外消火栓（地下）DN100</t>
  </si>
  <si>
    <t>室外消火栓（地下）DN150</t>
  </si>
  <si>
    <t>消防水泵接合器（地下）DN100</t>
  </si>
  <si>
    <t>消防水泵接合器（地下）DN150</t>
  </si>
  <si>
    <t>消防水泵接合器（地上）DN100</t>
  </si>
  <si>
    <t>消防水泵接合器（地上）DN150</t>
  </si>
  <si>
    <t>仪表及自动化控制</t>
  </si>
  <si>
    <t>热量表 DN25</t>
  </si>
  <si>
    <t>热量表 DN32</t>
  </si>
  <si>
    <t>自来水表DN20（无线远传）</t>
  </si>
  <si>
    <t>块</t>
  </si>
  <si>
    <t>自来水表DN25（无线远传）</t>
  </si>
  <si>
    <t>自来水表DN50（无线远传）</t>
  </si>
  <si>
    <t>自来水表DN80（无线远传）</t>
  </si>
  <si>
    <t>开关、插座</t>
  </si>
  <si>
    <t>单联开关</t>
  </si>
  <si>
    <t>双联开关</t>
  </si>
  <si>
    <t>三联开关</t>
  </si>
  <si>
    <t>四联开关</t>
  </si>
  <si>
    <t>声控开关</t>
  </si>
  <si>
    <t>开关盒（塑料）</t>
  </si>
  <si>
    <t>接线盒（塑料）</t>
  </si>
  <si>
    <t>接线盒（钢制）</t>
  </si>
  <si>
    <t>触摸式电子延时开关</t>
  </si>
  <si>
    <t>五孔插座（带盖）</t>
  </si>
  <si>
    <t>五孔插座（普通）</t>
  </si>
  <si>
    <t>三孔插座</t>
  </si>
  <si>
    <t>空调插座</t>
  </si>
  <si>
    <t>电缆及光纤光缆料</t>
  </si>
  <si>
    <t>铜芯聚氯乙烯绝缘导线 BV-2.5mm2</t>
  </si>
  <si>
    <t>铜芯聚氯乙烯绝缘导线 BV-4mm2</t>
  </si>
  <si>
    <t>铜芯聚氯乙烯绝缘导线 BV-6mm2</t>
  </si>
  <si>
    <t>铜芯聚氯乙烯绝缘导线 BV-16mm2</t>
  </si>
  <si>
    <t>铜芯聚氯乙烯绝缘导线 BV-25mm2</t>
  </si>
  <si>
    <t>铜芯聚氯乙烯绝缘导线 BV-35mm2</t>
  </si>
  <si>
    <t>铜芯聚氯乙烯绝缘导线 BV-50mm2</t>
  </si>
  <si>
    <t>铜芯交联聚乙烯绝缘聚氯乙烯护套电力电缆YJV-0.6/1KV 3×2.5</t>
  </si>
  <si>
    <t>铜芯交联聚乙烯绝缘聚氯乙烯护套电力电缆YJV-0.6/1KV 3×4</t>
  </si>
  <si>
    <t>铜芯交联聚乙烯绝缘聚氯乙烯护套电力电缆YJV-0.6/1KV 3×6</t>
  </si>
  <si>
    <t>铜芯交联聚乙烯绝缘聚氯乙烯护套电力电缆YJV-0.6/1KV 3×10</t>
  </si>
  <si>
    <t>铜芯交联聚乙烯绝缘聚氯乙烯护套电力电缆YJV-0.6/1KV 3×16</t>
  </si>
  <si>
    <t>铜芯交联聚乙烯绝缘聚氯乙烯护套电力电缆YJV-0.6/1KV 3×25</t>
  </si>
  <si>
    <t>铜芯交联聚乙烯绝缘聚氯乙烯护套电力电缆YJV-0.6/1KV 3×35</t>
  </si>
  <si>
    <t>铜芯交联聚乙烯绝缘聚氯乙烯护套电力电缆YJV-0.6/1KV 3×50</t>
  </si>
  <si>
    <t>铜芯交联聚乙烯绝缘聚氯乙烯护套电力电缆YJV-0.6/1KV 3×70</t>
  </si>
  <si>
    <t>铜芯交联聚乙烯绝缘聚氯乙烯护套电力电缆YJV-0.6/1KV 4×2.5</t>
  </si>
  <si>
    <t>铜芯交联聚乙烯绝缘聚氯乙烯护套电力电缆YJV-0.6/1KV 4×4</t>
  </si>
  <si>
    <t>铜芯交联聚乙烯绝缘聚氯乙烯护套电力电缆YJV-0.6/1KV 4×6</t>
  </si>
  <si>
    <t>铜芯交联聚乙烯绝缘聚氯乙烯护套电力电缆YJV-0.6/1KV 4×10</t>
  </si>
  <si>
    <t>铜芯交联聚乙烯绝缘聚氯乙烯护套电力电缆YJV-0.6/1KV 4×16</t>
  </si>
  <si>
    <t>铜芯交联聚乙烯绝缘聚氯乙烯护套电力电缆YJV-0.6/1KV 4×25</t>
  </si>
  <si>
    <t>铜芯交联聚乙烯绝缘聚氯乙烯护套电力电缆YJV-0.6/1KV 4×35</t>
  </si>
  <si>
    <t>铜芯交联聚乙烯绝缘聚氯乙烯护套电力电缆YJV-0.6/1KV 4×50</t>
  </si>
  <si>
    <t>铜芯交联聚乙烯绝缘聚氯乙烯护套电力电缆YJV-0.6/1KV 4×70</t>
  </si>
  <si>
    <t>铜芯交联聚乙烯绝缘聚氯乙烯护套电力电缆YJV-0.6/1KV 4×95</t>
  </si>
  <si>
    <t>铜芯交联聚乙烯绝缘聚氯乙烯护套电力电缆YJV-0.6/1KV 4×120</t>
  </si>
  <si>
    <t>铜芯交联聚乙烯绝缘聚氯乙烯护套电力电缆YJV-0.6/1KV 4×150</t>
  </si>
  <si>
    <t>铜芯交联聚乙烯绝缘聚氯乙烯护套电力电缆YJV-0.6/1KV 4×185</t>
  </si>
  <si>
    <t>铜芯交联聚乙烯绝缘聚氯乙烯护套电力电缆YJV-0.6/1KV 4×240</t>
  </si>
  <si>
    <t>铜芯交联聚乙烯绝缘聚氯乙烯护套电力电缆YJV-0.6/1KV 5×2.5</t>
  </si>
  <si>
    <t>铜芯交联聚乙烯绝缘聚氯乙烯护套电力电缆YJV-0.6/1KV 5×4</t>
  </si>
  <si>
    <t>铜芯交联聚乙烯绝缘聚氯乙烯护套电力电缆YJV-0.6/1KV 5×6</t>
  </si>
  <si>
    <t>铜芯交联聚乙烯绝缘聚氯乙烯护套电力电缆YJV-0.6/1KV 5×10</t>
  </si>
  <si>
    <t>铜芯交联聚乙烯绝缘聚氯乙烯护套电力电缆YJV-0.6/1KV 5×16</t>
  </si>
  <si>
    <t>铜芯交联聚乙烯绝缘聚氯乙烯护套电力电缆YJV-0.6/1KV 5×25</t>
  </si>
  <si>
    <t>铜芯交联聚乙烯绝缘聚氯乙烯护套电力电缆YJV-0.6/1KV 5×35</t>
  </si>
  <si>
    <t>铜芯交联聚乙烯绝缘聚氯乙烯护套电力电缆YJV-0.6/1KV 5×50</t>
  </si>
  <si>
    <t>铜芯交联聚乙烯绝缘聚氯乙烯护套电力电缆YJV-0.6/1KV 5×70</t>
  </si>
  <si>
    <t>铜芯交联聚乙烯绝缘聚氯乙烯护套电力电缆YJV-0.6/1KV 5×95</t>
  </si>
  <si>
    <t>铜芯交联聚乙烯绝缘聚氯乙烯护套电力电缆YJV-0.6/1KV 5×120</t>
  </si>
  <si>
    <t>铜芯交联聚乙烯绝缘聚氯乙烯护套电力电缆YJV-0.6/1KV 5×150</t>
  </si>
  <si>
    <t>铜芯交联聚乙烯绝缘聚氯乙烯护套电力电缆YJV-0.6/1KV 5×185</t>
  </si>
  <si>
    <t>铜芯交联聚乙烯绝缘聚氯乙烯护套电力电缆YJV-0.6/1KV 4×10+1×6</t>
  </si>
  <si>
    <t>铜芯交联聚乙烯绝缘聚氯乙烯护套电力电缆YJV-0.6/1KV 4×16+1×10</t>
  </si>
  <si>
    <t>铜芯交联聚乙烯绝缘聚氯乙烯护套电力电缆YJV-0.6/1KV 4×25+1×16</t>
  </si>
  <si>
    <t>铜芯交联聚乙烯绝缘聚氯乙烯护套电力电缆YJV-0.6/1KV 4×35+1×16</t>
  </si>
  <si>
    <t>铜芯交联聚乙烯绝缘聚氯乙烯护套电力电缆YJV-0.6/1KV 4×50+1×25</t>
  </si>
  <si>
    <t>铜芯交联聚乙烯绝缘聚氯乙烯护套电力电缆YJV-0.6/1KV 4×70+1×35</t>
  </si>
  <si>
    <t>铜芯交联聚乙烯绝缘聚氯乙烯护套电力电缆YJV-0.6/1KV 4×95+1×50</t>
  </si>
  <si>
    <t>铜芯交联聚乙烯绝缘聚氯乙烯护套电力电缆YJV-0.6/1KV 4×120+1×70</t>
  </si>
  <si>
    <t>铜芯交联聚乙烯绝缘聚氯乙烯护套电力电缆YJV-0.6/1KV 4×150+1×70</t>
  </si>
  <si>
    <t>铜芯交联聚乙烯绝缘聚氯乙烯护套电力电缆YJV-0.6/1KV 4×185+1×95</t>
  </si>
  <si>
    <t>铜芯交联聚乙烯绝缘聚氯乙烯护套电力电缆YJV-0.6/1KV 4×240+1×120</t>
  </si>
  <si>
    <t>铜芯交联聚乙烯绝缘聚氯乙烯护套电力电缆YJV-0.6/1KV 3×4+1×2.5</t>
  </si>
  <si>
    <t>铜芯交联聚乙烯绝缘聚氯乙烯护套电力电缆YJV-0.6/1KV 3×6+1×4</t>
  </si>
  <si>
    <t>铜芯交联聚乙烯绝缘聚氯乙烯护套电力电缆YJV-0.6/1KV 3×10+1×6</t>
  </si>
  <si>
    <t>铜芯交联聚乙烯绝缘聚氯乙烯护套电力电缆YJV-0.6/1KV 3×16+1×10</t>
  </si>
  <si>
    <t>铜芯交联聚乙烯绝缘聚氯乙烯护套电力电缆YJV-0.6/1KV 3×25+1×16</t>
  </si>
  <si>
    <t>铜芯交联聚乙烯绝缘聚氯乙烯护套电力电缆YJV-0.6/1KV 3×35+1×16</t>
  </si>
  <si>
    <t>铜芯交联聚乙烯绝缘聚氯乙烯护套电力电缆YJV-0.6/1KV 3×50+1×25</t>
  </si>
  <si>
    <t>铜芯交联聚乙烯绝缘聚氯乙烯护套电力电缆YJV-0.6/1KV 3×70+1×35</t>
  </si>
  <si>
    <t>铜芯交联聚乙烯绝缘聚氯乙烯护套电力电缆YJV-0.6/1KV 3×95+1×50</t>
  </si>
  <si>
    <t>铜芯交联聚乙烯绝缘聚氯乙烯护套电力电缆YJV-0.6/1KV 3×120+1×70</t>
  </si>
  <si>
    <t>铜芯交联聚乙烯绝缘聚氯乙烯护套电力电缆YJV-0.6/1KV 3×150+1×70</t>
  </si>
  <si>
    <t>铜芯交联聚乙烯绝缘聚氯乙烯护套电力电缆YJV-0.6/1KV 3×185+1×95</t>
  </si>
  <si>
    <t>铜芯交联聚乙烯绝缘聚氯乙烯护套电力电缆YJV-0.6/1KV 3×240+1×120</t>
  </si>
  <si>
    <t>铜芯交联聚乙烯绝缘聚氯乙烯护套电力电缆YJV-0.6/1KV 3×6+2×4</t>
  </si>
  <si>
    <t>铜芯交联聚乙烯绝缘聚氯乙烯护套电力电缆YJV-0.6/1KV 3×10+2×6</t>
  </si>
  <si>
    <t>铜芯交联聚乙烯绝缘聚氯乙烯护套电力电缆YJV-0.6/1KV 3×16+2×10</t>
  </si>
  <si>
    <t>铜芯交联聚乙烯绝缘聚氯乙烯护套电力电缆YJV-0.6/1KV 3×25+2×16</t>
  </si>
  <si>
    <t>铜芯交联聚乙烯绝缘聚氯乙烯护套电力电缆YJV-0.6/1KV 3×35+2×16</t>
  </si>
  <si>
    <t>铜芯交联聚乙烯绝缘聚氯乙烯护套电力电缆YJV-0.6/1KV 3×50+2×25</t>
  </si>
  <si>
    <t>铜芯交联聚乙烯绝缘聚氯乙烯护套电力电缆YJV-0.6/1KV 3×70+2×35</t>
  </si>
  <si>
    <t>铜芯交联聚乙烯绝缘聚氯乙烯护套电力电缆YJV-0.6/1KV 3×95+2×50</t>
  </si>
  <si>
    <t>铜芯交联聚乙烯绝缘聚氯乙烯护套电力电缆YJV-0.6/1KV 3×120+2×70</t>
  </si>
  <si>
    <t>铜芯交联聚乙烯绝缘聚氯乙烯护套电力电缆YJV-0.6/1KV 3×150+2×70</t>
  </si>
  <si>
    <t>铜芯交联聚乙烯绝缘聚氯乙烯护套电力电缆YJV-0.6/1KV 3×185+2×70</t>
  </si>
  <si>
    <t>铜芯交联聚乙烯绝缘聚氯乙烯护套电力电缆YJV-0.6/1KV 3×240+2×120</t>
  </si>
  <si>
    <t>铜芯聚氯乙烯绝缘聚氯乙烯护套控制电缆KVV-450/750  4×1.5</t>
  </si>
  <si>
    <t>铜芯聚氯乙烯绝缘聚氯乙烯护套控制电缆KVV-450/750  5×1.5</t>
  </si>
  <si>
    <t>铜芯聚氯乙烯绝缘聚氯乙烯护套控制电缆KVV-450/750  6×1.5</t>
  </si>
  <si>
    <t>铜芯聚氯乙烯绝缘聚氯乙烯护套控制电缆KVV-450/750  7×1.5</t>
  </si>
  <si>
    <t>铜芯聚氯乙烯绝缘绞型软线  RVS2×1.0</t>
  </si>
  <si>
    <t>铜芯聚氯乙烯绝缘绞型软线  RVS2×1.5</t>
  </si>
  <si>
    <t>铜芯聚氯乙烯绝缘聚氯乙烯护套屏蔽软电线  RVVP2×1.0</t>
  </si>
  <si>
    <t>铜芯聚氯乙烯绝缘聚氯乙烯护套屏蔽软电线  RVVP2×1.5</t>
  </si>
  <si>
    <t>超五类线</t>
  </si>
  <si>
    <t>超六类线</t>
  </si>
  <si>
    <t>单模光缆</t>
  </si>
  <si>
    <t>多模光缆</t>
  </si>
  <si>
    <t>电气线路敷设材料</t>
  </si>
  <si>
    <t>防火电缆桥架 100×50</t>
  </si>
  <si>
    <t>防火电缆桥架 100×75</t>
  </si>
  <si>
    <t>防火电缆桥架 100×100</t>
  </si>
  <si>
    <t>防火电缆桥架 200×100</t>
  </si>
  <si>
    <t>防火电缆桥架 300×100</t>
  </si>
  <si>
    <t>防火电缆桥架 400×100</t>
  </si>
  <si>
    <t>防火电缆桥架 400×200</t>
  </si>
  <si>
    <t>电气用PVC管 φ15</t>
  </si>
  <si>
    <t>电气用PVC管 φ20</t>
  </si>
  <si>
    <t>电气用PVC管 φ25</t>
  </si>
  <si>
    <t>电气用PVC管 φ32</t>
  </si>
  <si>
    <t>电气用PVC管 φ40</t>
  </si>
  <si>
    <t>电气用PVC管 φ50</t>
  </si>
  <si>
    <t>金属电线管 JDG20</t>
  </si>
  <si>
    <t>金属电线管 JDG25</t>
  </si>
  <si>
    <t>金属电线管 JDG32</t>
  </si>
  <si>
    <t>金属电线管 JDG40</t>
  </si>
  <si>
    <t>金属电线管 JDG50</t>
  </si>
  <si>
    <t>七孔梅花管PE32</t>
  </si>
  <si>
    <t>七孔梅花管PE50</t>
  </si>
  <si>
    <t>七孔梅花管PE110</t>
  </si>
  <si>
    <t>三、市政工程材料</t>
  </si>
  <si>
    <t>预拌沥青砼 细粒式AC-13 碎石</t>
  </si>
  <si>
    <t>预拌沥青砼 中粒式AC-16 碎石</t>
  </si>
  <si>
    <t>预拌沥青砼 粗粒式AC-20 碎石</t>
  </si>
  <si>
    <t>石油沥青90#</t>
  </si>
  <si>
    <t>石油沥青110#</t>
  </si>
  <si>
    <t>水稳（成品） 厚度20cm (5-6%水泥含量)</t>
  </si>
  <si>
    <t>㎡</t>
  </si>
  <si>
    <t>烧结砖100×200×50mm</t>
  </si>
  <si>
    <t>透水砖100×200×60mm</t>
  </si>
  <si>
    <t>透水砖200×200×60mm</t>
  </si>
  <si>
    <t>面包砖100×200×60mm</t>
  </si>
  <si>
    <t>面包砖200×200×60mm</t>
  </si>
  <si>
    <t>植草砖 c30 50mm</t>
  </si>
  <si>
    <t xml:space="preserve">花岗岩侧石 </t>
  </si>
  <si>
    <t xml:space="preserve">花岗岩缘石 </t>
  </si>
  <si>
    <t xml:space="preserve">混凝土侧石 </t>
  </si>
  <si>
    <t>混凝土缘石</t>
  </si>
  <si>
    <t>花岗岩人行道板20mm 光面</t>
  </si>
  <si>
    <t>花岗岩人行道板40mm 光面</t>
  </si>
  <si>
    <t>花岗岩人行道板20mm 火烧面</t>
  </si>
  <si>
    <t>花岗岩人行道板40mm 火烧面</t>
  </si>
  <si>
    <t>花岗岩人行道板20mm 盲道砖</t>
  </si>
  <si>
    <t>花岗岩人行道板40mm 盲道砖</t>
  </si>
  <si>
    <t>土工布</t>
  </si>
  <si>
    <t>硅PU塑胶面层 8mm</t>
  </si>
  <si>
    <t>EPDM透水型塑胶面层 13mm</t>
  </si>
  <si>
    <t>水憾砂</t>
  </si>
  <si>
    <t>页岩砖 240×115×53mm</t>
  </si>
  <si>
    <t>热熔标线涂料</t>
  </si>
  <si>
    <t>加热型涂料</t>
  </si>
  <si>
    <t>常温涂料</t>
  </si>
  <si>
    <t>反光膜</t>
  </si>
  <si>
    <t>铸铁井圈井盖 φ700   （球墨材质）</t>
  </si>
  <si>
    <r>
      <rPr>
        <sz val="11"/>
        <rFont val="宋体"/>
        <charset val="134"/>
      </rPr>
      <t xml:space="preserve">铸铁雨水箅子 </t>
    </r>
    <r>
      <rPr>
        <sz val="11"/>
        <rFont val="Times New Roman"/>
        <charset val="134"/>
      </rPr>
      <t>750</t>
    </r>
    <r>
      <rPr>
        <sz val="11"/>
        <rFont val="宋体"/>
        <charset val="134"/>
      </rPr>
      <t>×450（球墨材质）</t>
    </r>
  </si>
  <si>
    <t>防沉降消防铸铁井盖φ700</t>
  </si>
  <si>
    <t>聚乙烯（PE）管材SDR17，PN1.0MPa，DN160</t>
  </si>
  <si>
    <t>聚乙烯（PE）管材SDR17，PN1.0MPa，DN200</t>
  </si>
  <si>
    <t>聚乙烯（PE）管材SDR17，PN1.0MPa，DN315</t>
  </si>
  <si>
    <t>聚乙烯（PE）管材SDR17，PN1.0MPa，DN400</t>
  </si>
  <si>
    <t>聚乙烯（PE）管材SDR17，PN1.0MPa，DN500</t>
  </si>
  <si>
    <t>聚乙烯（PE）管材SDR11，PN1.6MPa，DN110</t>
  </si>
  <si>
    <t>聚乙烯（PE）管材SDR11，PN1.6MPa，DN160</t>
  </si>
  <si>
    <t>聚乙烯（PE）管材SDR11，PN1.6MPa，DN200</t>
  </si>
  <si>
    <t>聚乙烯（PE）管材SDR11，PN1.6MPa，DN315</t>
  </si>
  <si>
    <t>聚乙烯（PE）管材SDR11，PN1.6MPa，DN400</t>
  </si>
  <si>
    <t>聚乙烯（PE）管材SDR11，PN1.6MPa，DN500</t>
  </si>
  <si>
    <t>HDPE带钢带双壁波纹排水管SN12.5（克拉管）DN500</t>
  </si>
  <si>
    <t>HDPE带钢带双壁波纹排水管SN12.5（克拉管）DN630</t>
  </si>
  <si>
    <t>HDPE带钢带双壁波纹排水管SN12.5（克拉管）DN800</t>
  </si>
  <si>
    <t>HDPE带钢带双壁波纹排水管SN12.5（克拉管）DN1000</t>
  </si>
  <si>
    <t>球墨铸铁管(给水) PN10 DN200</t>
  </si>
  <si>
    <t>球墨铸铁管(给水) PN10 DN300</t>
  </si>
  <si>
    <t>球墨铸铁管(给水) PN10 DN400</t>
  </si>
  <si>
    <t>耐热聚乙烯（PE-RTII）型管 PN10 DN90</t>
  </si>
  <si>
    <t>耐热聚乙烯（PE-RTII）型管 PN10 DN110</t>
  </si>
  <si>
    <t>耐热聚乙烯（PE-RTII）型管 PN10 DN125</t>
  </si>
  <si>
    <t>耐热聚乙烯（PE-RTII）型管 PN10 DN160</t>
  </si>
  <si>
    <t>PE-RT II型预制直埋保温管 PN10 DN110</t>
  </si>
  <si>
    <t>PERTII型预制直埋保温管（外网） PN10 DN125</t>
  </si>
  <si>
    <t>PERTII型预制直埋保温管（外网） PN10 DN160</t>
  </si>
  <si>
    <t>PERTII型预制直埋保温管（外网） PN10 DN200</t>
  </si>
  <si>
    <t>预制盖板φ700</t>
  </si>
  <si>
    <t>预制盖板φ800</t>
  </si>
  <si>
    <t>预制盖板φ1000</t>
  </si>
  <si>
    <t>预制盖板φ1200</t>
  </si>
  <si>
    <t>预制盖板φ1500</t>
  </si>
  <si>
    <t>预制盖板φ2000</t>
  </si>
  <si>
    <t>预制盖板φ2400</t>
  </si>
  <si>
    <t>预制井筒φ700</t>
  </si>
  <si>
    <t>米</t>
  </si>
  <si>
    <t>预制井筒φ800</t>
  </si>
  <si>
    <t>预制井筒φ1000</t>
  </si>
  <si>
    <t>预制井筒φ1200</t>
  </si>
  <si>
    <t>预制井筒φ1500</t>
  </si>
  <si>
    <t>预制井筒φ2000</t>
  </si>
  <si>
    <t>预制井筒φ2400</t>
  </si>
  <si>
    <t>预制井底φ1000</t>
  </si>
  <si>
    <t>预制井底φ1200</t>
  </si>
  <si>
    <t>预制井底φ1500</t>
  </si>
  <si>
    <t>预制井底φ2000</t>
  </si>
  <si>
    <t>预制井底φ2400</t>
  </si>
  <si>
    <t>预制井底φ705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</si>
</sst>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0&quot;General"/>
    <numFmt numFmtId="177" formatCode="0.00_ "/>
  </numFmts>
  <fonts count="34">
    <font>
      <sz val="11"/>
      <color theme="1"/>
      <name val="微软雅黑"/>
      <charset val="134"/>
    </font>
    <font>
      <sz val="11"/>
      <name val="宋体"/>
      <charset val="134"/>
    </font>
    <font>
      <sz val="11"/>
      <name val="微软雅黑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3"/>
  <sheetViews>
    <sheetView tabSelected="1" view="pageBreakPreview" zoomScale="80" zoomScaleNormal="100" workbookViewId="0">
      <selection activeCell="A1" sqref="A1:G1"/>
    </sheetView>
  </sheetViews>
  <sheetFormatPr defaultColWidth="9" defaultRowHeight="18" customHeight="1"/>
  <cols>
    <col min="1" max="1" width="4.77777777777778" style="1" customWidth="1"/>
    <col min="2" max="2" width="12.7777777777778" style="2" customWidth="1"/>
    <col min="3" max="3" width="64.5555555555556" customWidth="1"/>
    <col min="4" max="4" width="6.21481481481482" customWidth="1"/>
    <col min="5" max="5" width="15" customWidth="1"/>
    <col min="6" max="6" width="15" style="3" customWidth="1"/>
    <col min="7" max="7" width="15" style="4" customWidth="1"/>
  </cols>
  <sheetData>
    <row r="1" ht="77.1" customHeight="1" spans="1:7">
      <c r="A1" s="5" t="s">
        <v>0</v>
      </c>
      <c r="B1" s="6"/>
      <c r="C1" s="6"/>
      <c r="D1" s="6"/>
      <c r="E1" s="6"/>
      <c r="F1" s="6"/>
      <c r="G1" s="6"/>
    </row>
    <row r="2" ht="39" customHeight="1" spans="1:7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/>
      <c r="G2" s="11"/>
    </row>
    <row r="3" ht="39" customHeight="1" spans="1:7">
      <c r="A3" s="7"/>
      <c r="B3" s="7"/>
      <c r="C3" s="8"/>
      <c r="D3" s="7"/>
      <c r="E3" s="7" t="s">
        <v>6</v>
      </c>
      <c r="F3" s="7" t="s">
        <v>7</v>
      </c>
      <c r="G3" s="7" t="s">
        <v>8</v>
      </c>
    </row>
    <row r="4" ht="42" customHeight="1" spans="1:7">
      <c r="A4" s="12" t="s">
        <v>9</v>
      </c>
      <c r="B4" s="12"/>
      <c r="C4" s="13"/>
      <c r="D4" s="12"/>
      <c r="E4" s="12"/>
      <c r="F4" s="12"/>
      <c r="G4" s="14"/>
    </row>
    <row r="5" ht="24.95" customHeight="1" spans="1:7">
      <c r="A5" s="15"/>
      <c r="B5" s="16">
        <v>1</v>
      </c>
      <c r="C5" s="17" t="s">
        <v>10</v>
      </c>
      <c r="D5" s="18"/>
      <c r="E5" s="18"/>
      <c r="F5" s="18"/>
      <c r="G5" s="19"/>
    </row>
    <row r="6" customHeight="1" spans="1:7">
      <c r="A6" s="20">
        <v>1</v>
      </c>
      <c r="B6" s="21">
        <v>1000010</v>
      </c>
      <c r="C6" s="22" t="s">
        <v>11</v>
      </c>
      <c r="D6" s="23" t="s">
        <v>12</v>
      </c>
      <c r="E6" s="24">
        <f>IF(F6="/","/",F6/(1+$G6/100))</f>
        <v>3780.28219007898</v>
      </c>
      <c r="F6" s="25">
        <v>4260</v>
      </c>
      <c r="G6" s="20">
        <v>12.69</v>
      </c>
    </row>
    <row r="7" customHeight="1" spans="1:7">
      <c r="A7" s="20">
        <v>2</v>
      </c>
      <c r="B7" s="21">
        <v>1000030</v>
      </c>
      <c r="C7" s="22" t="s">
        <v>13</v>
      </c>
      <c r="D7" s="23" t="s">
        <v>12</v>
      </c>
      <c r="E7" s="24">
        <f>IF(F7="/","/",F7/(1+$G7/100))</f>
        <v>3937.3502529062</v>
      </c>
      <c r="F7" s="25">
        <v>4437</v>
      </c>
      <c r="G7" s="20">
        <v>12.69</v>
      </c>
    </row>
    <row r="8" customHeight="1" spans="1:7">
      <c r="A8" s="20">
        <v>3</v>
      </c>
      <c r="B8" s="21">
        <v>1110002</v>
      </c>
      <c r="C8" s="22" t="s">
        <v>14</v>
      </c>
      <c r="D8" s="23" t="s">
        <v>12</v>
      </c>
      <c r="E8" s="24">
        <f>IF(F8="/","/",F8/(1+$G8/100))</f>
        <v>3580.61939834945</v>
      </c>
      <c r="F8" s="25">
        <v>4035</v>
      </c>
      <c r="G8" s="20">
        <v>12.69</v>
      </c>
    </row>
    <row r="9" customHeight="1" spans="1:7">
      <c r="A9" s="20">
        <v>4</v>
      </c>
      <c r="B9" s="21">
        <v>1130001</v>
      </c>
      <c r="C9" s="22" t="s">
        <v>15</v>
      </c>
      <c r="D9" s="23" t="s">
        <v>12</v>
      </c>
      <c r="E9" s="24">
        <f>IF(F9="/","/",F9/(1+$G9/100))</f>
        <v>3228.32549472003</v>
      </c>
      <c r="F9" s="25">
        <v>3638</v>
      </c>
      <c r="G9" s="20">
        <v>12.69</v>
      </c>
    </row>
    <row r="10" customHeight="1" spans="1:7">
      <c r="A10" s="20">
        <v>5</v>
      </c>
      <c r="B10" s="21">
        <v>1170001</v>
      </c>
      <c r="C10" s="22" t="s">
        <v>16</v>
      </c>
      <c r="D10" s="23" t="s">
        <v>12</v>
      </c>
      <c r="E10" s="24">
        <f t="shared" ref="E10:E37" si="0">IF(F10="/","/",F10/(1+$G10/100))</f>
        <v>3861.92208714172</v>
      </c>
      <c r="F10" s="25">
        <v>4352</v>
      </c>
      <c r="G10" s="20">
        <v>12.69</v>
      </c>
    </row>
    <row r="11" customHeight="1" spans="1:7">
      <c r="A11" s="20">
        <v>6</v>
      </c>
      <c r="B11" s="21">
        <v>1190002</v>
      </c>
      <c r="C11" s="22" t="s">
        <v>17</v>
      </c>
      <c r="D11" s="23" t="s">
        <v>12</v>
      </c>
      <c r="E11" s="24">
        <f t="shared" si="0"/>
        <v>3909.8411571568</v>
      </c>
      <c r="F11" s="25">
        <v>4406</v>
      </c>
      <c r="G11" s="20">
        <v>12.69</v>
      </c>
    </row>
    <row r="12" customHeight="1" spans="1:7">
      <c r="A12" s="20">
        <v>7</v>
      </c>
      <c r="B12" s="21">
        <v>1210002</v>
      </c>
      <c r="C12" s="22" t="s">
        <v>18</v>
      </c>
      <c r="D12" s="23" t="s">
        <v>12</v>
      </c>
      <c r="E12" s="24">
        <f t="shared" si="0"/>
        <v>3672.90797763777</v>
      </c>
      <c r="F12" s="25">
        <v>4139</v>
      </c>
      <c r="G12" s="20">
        <v>12.69</v>
      </c>
    </row>
    <row r="13" customHeight="1" spans="1:7">
      <c r="A13" s="20">
        <v>8</v>
      </c>
      <c r="B13" s="21">
        <v>1290001</v>
      </c>
      <c r="C13" s="22" t="s">
        <v>19</v>
      </c>
      <c r="D13" s="23" t="s">
        <v>12</v>
      </c>
      <c r="E13" s="24">
        <f t="shared" si="0"/>
        <v>4144.11216611944</v>
      </c>
      <c r="F13" s="25">
        <v>4670</v>
      </c>
      <c r="G13" s="20">
        <v>12.69</v>
      </c>
    </row>
    <row r="14" customHeight="1" spans="1:7">
      <c r="A14" s="20">
        <v>9</v>
      </c>
      <c r="B14" s="21">
        <v>1290051</v>
      </c>
      <c r="C14" s="22" t="s">
        <v>20</v>
      </c>
      <c r="D14" s="23" t="s">
        <v>12</v>
      </c>
      <c r="E14" s="24">
        <f t="shared" si="0"/>
        <v>4144.11216611944</v>
      </c>
      <c r="F14" s="25">
        <v>4670</v>
      </c>
      <c r="G14" s="20">
        <v>12.69</v>
      </c>
    </row>
    <row r="15" customHeight="1" spans="1:7">
      <c r="A15" s="20">
        <v>10</v>
      </c>
      <c r="B15" s="21">
        <v>1290140</v>
      </c>
      <c r="C15" s="22" t="s">
        <v>21</v>
      </c>
      <c r="D15" s="23" t="s">
        <v>22</v>
      </c>
      <c r="E15" s="24" t="str">
        <f t="shared" si="0"/>
        <v>/</v>
      </c>
      <c r="F15" s="25" t="s">
        <v>23</v>
      </c>
      <c r="G15" s="20">
        <v>12.69</v>
      </c>
    </row>
    <row r="16" customHeight="1" spans="1:7">
      <c r="A16" s="20">
        <v>11</v>
      </c>
      <c r="B16" s="21">
        <v>1290145</v>
      </c>
      <c r="C16" s="22" t="s">
        <v>24</v>
      </c>
      <c r="D16" s="23" t="s">
        <v>22</v>
      </c>
      <c r="E16" s="24" t="str">
        <f t="shared" si="0"/>
        <v>/</v>
      </c>
      <c r="F16" s="25" t="s">
        <v>23</v>
      </c>
      <c r="G16" s="20">
        <v>12.69</v>
      </c>
    </row>
    <row r="17" customHeight="1" spans="1:7">
      <c r="A17" s="20">
        <v>12</v>
      </c>
      <c r="B17" s="21">
        <v>1290200</v>
      </c>
      <c r="C17" s="22" t="s">
        <v>25</v>
      </c>
      <c r="D17" s="23" t="s">
        <v>12</v>
      </c>
      <c r="E17" s="24">
        <f t="shared" si="0"/>
        <v>3768.74611766794</v>
      </c>
      <c r="F17" s="25">
        <v>4247</v>
      </c>
      <c r="G17" s="20">
        <v>12.69</v>
      </c>
    </row>
    <row r="18" customHeight="1" spans="1:7">
      <c r="A18" s="20">
        <v>13</v>
      </c>
      <c r="B18" s="21">
        <v>1290205</v>
      </c>
      <c r="C18" s="22" t="s">
        <v>26</v>
      </c>
      <c r="D18" s="23" t="s">
        <v>22</v>
      </c>
      <c r="E18" s="24" t="str">
        <f t="shared" si="0"/>
        <v>/</v>
      </c>
      <c r="F18" s="25" t="s">
        <v>23</v>
      </c>
      <c r="G18" s="20">
        <v>12.69</v>
      </c>
    </row>
    <row r="19" customHeight="1" spans="1:7">
      <c r="A19" s="20">
        <v>14</v>
      </c>
      <c r="B19" s="21">
        <v>1290305</v>
      </c>
      <c r="C19" s="22" t="s">
        <v>27</v>
      </c>
      <c r="D19" s="23" t="s">
        <v>22</v>
      </c>
      <c r="E19" s="24" t="str">
        <f t="shared" si="0"/>
        <v>/</v>
      </c>
      <c r="F19" s="25" t="s">
        <v>23</v>
      </c>
      <c r="G19" s="20">
        <v>12.69</v>
      </c>
    </row>
    <row r="20" customHeight="1" spans="1:7">
      <c r="A20" s="20">
        <v>15</v>
      </c>
      <c r="B20" s="23">
        <v>1</v>
      </c>
      <c r="C20" s="22" t="s">
        <v>28</v>
      </c>
      <c r="D20" s="23" t="s">
        <v>12</v>
      </c>
      <c r="E20" s="24">
        <f t="shared" si="0"/>
        <v>3540.68684000355</v>
      </c>
      <c r="F20" s="25">
        <v>3990</v>
      </c>
      <c r="G20" s="20">
        <v>12.69</v>
      </c>
    </row>
    <row r="21" customHeight="1" spans="1:7">
      <c r="A21" s="20">
        <v>16</v>
      </c>
      <c r="B21" s="23">
        <v>2</v>
      </c>
      <c r="C21" s="22" t="s">
        <v>29</v>
      </c>
      <c r="D21" s="23" t="s">
        <v>12</v>
      </c>
      <c r="E21" s="24">
        <f t="shared" si="0"/>
        <v>3514.06513443961</v>
      </c>
      <c r="F21" s="25">
        <v>3960</v>
      </c>
      <c r="G21" s="20">
        <v>12.69</v>
      </c>
    </row>
    <row r="22" customHeight="1" spans="1:7">
      <c r="A22" s="20">
        <v>17</v>
      </c>
      <c r="B22" s="23">
        <v>3</v>
      </c>
      <c r="C22" s="22" t="s">
        <v>30</v>
      </c>
      <c r="D22" s="23" t="s">
        <v>12</v>
      </c>
      <c r="E22" s="24">
        <f t="shared" si="0"/>
        <v>3514.06513443961</v>
      </c>
      <c r="F22" s="25">
        <v>3960</v>
      </c>
      <c r="G22" s="20">
        <v>12.69</v>
      </c>
    </row>
    <row r="23" customHeight="1" spans="1:7">
      <c r="A23" s="20">
        <v>18</v>
      </c>
      <c r="B23" s="23">
        <v>4</v>
      </c>
      <c r="C23" s="22" t="s">
        <v>31</v>
      </c>
      <c r="D23" s="23" t="s">
        <v>12</v>
      </c>
      <c r="E23" s="24">
        <f t="shared" si="0"/>
        <v>3514.06513443961</v>
      </c>
      <c r="F23" s="25">
        <v>3960</v>
      </c>
      <c r="G23" s="20">
        <v>12.69</v>
      </c>
    </row>
    <row r="24" customHeight="1" spans="1:7">
      <c r="A24" s="20">
        <v>19</v>
      </c>
      <c r="B24" s="23">
        <v>5</v>
      </c>
      <c r="C24" s="22" t="s">
        <v>32</v>
      </c>
      <c r="D24" s="23" t="s">
        <v>12</v>
      </c>
      <c r="E24" s="24">
        <f t="shared" si="0"/>
        <v>3540.68684000355</v>
      </c>
      <c r="F24" s="25">
        <v>3990</v>
      </c>
      <c r="G24" s="20">
        <v>12.69</v>
      </c>
    </row>
    <row r="25" customHeight="1" spans="1:7">
      <c r="A25" s="20">
        <v>20</v>
      </c>
      <c r="B25" s="23">
        <v>6</v>
      </c>
      <c r="C25" s="22" t="s">
        <v>33</v>
      </c>
      <c r="D25" s="23" t="s">
        <v>12</v>
      </c>
      <c r="E25" s="24">
        <f t="shared" si="0"/>
        <v>3638.29976040465</v>
      </c>
      <c r="F25" s="25">
        <v>4100</v>
      </c>
      <c r="G25" s="20">
        <v>12.69</v>
      </c>
    </row>
    <row r="26" customHeight="1" spans="1:7">
      <c r="A26" s="20">
        <v>21</v>
      </c>
      <c r="B26" s="23">
        <v>7</v>
      </c>
      <c r="C26" s="22" t="s">
        <v>34</v>
      </c>
      <c r="D26" s="23" t="s">
        <v>12</v>
      </c>
      <c r="E26" s="24">
        <f t="shared" si="0"/>
        <v>3549.56074185819</v>
      </c>
      <c r="F26" s="25">
        <v>4000</v>
      </c>
      <c r="G26" s="20">
        <v>12.69</v>
      </c>
    </row>
    <row r="27" customHeight="1" spans="1:7">
      <c r="A27" s="20">
        <v>22</v>
      </c>
      <c r="B27" s="23">
        <v>8</v>
      </c>
      <c r="C27" s="22" t="s">
        <v>35</v>
      </c>
      <c r="D27" s="23" t="s">
        <v>12</v>
      </c>
      <c r="E27" s="24">
        <f t="shared" si="0"/>
        <v>3460.82172331174</v>
      </c>
      <c r="F27" s="25">
        <v>3900</v>
      </c>
      <c r="G27" s="20">
        <v>12.69</v>
      </c>
    </row>
    <row r="28" customHeight="1" spans="1:7">
      <c r="A28" s="20">
        <v>23</v>
      </c>
      <c r="B28" s="23">
        <v>9</v>
      </c>
      <c r="C28" s="22" t="s">
        <v>36</v>
      </c>
      <c r="D28" s="23" t="s">
        <v>12</v>
      </c>
      <c r="E28" s="24">
        <f t="shared" si="0"/>
        <v>3372.08270476529</v>
      </c>
      <c r="F28" s="25">
        <v>3800</v>
      </c>
      <c r="G28" s="20">
        <v>12.69</v>
      </c>
    </row>
    <row r="29" customHeight="1" spans="1:7">
      <c r="A29" s="20">
        <v>24</v>
      </c>
      <c r="B29" s="23">
        <v>10</v>
      </c>
      <c r="C29" s="22" t="s">
        <v>37</v>
      </c>
      <c r="D29" s="23" t="s">
        <v>12</v>
      </c>
      <c r="E29" s="24">
        <f t="shared" si="0"/>
        <v>3737.68746117668</v>
      </c>
      <c r="F29" s="25">
        <v>4212</v>
      </c>
      <c r="G29" s="20">
        <v>12.69</v>
      </c>
    </row>
    <row r="30" customHeight="1" spans="1:7">
      <c r="A30" s="20">
        <v>25</v>
      </c>
      <c r="B30" s="23">
        <v>11</v>
      </c>
      <c r="C30" s="22" t="s">
        <v>38</v>
      </c>
      <c r="D30" s="23" t="s">
        <v>12</v>
      </c>
      <c r="E30" s="24">
        <f t="shared" si="0"/>
        <v>3666.69624633952</v>
      </c>
      <c r="F30" s="25">
        <v>4132</v>
      </c>
      <c r="G30" s="20">
        <v>12.69</v>
      </c>
    </row>
    <row r="31" customHeight="1" spans="1:7">
      <c r="A31" s="20">
        <v>26</v>
      </c>
      <c r="B31" s="23">
        <v>12</v>
      </c>
      <c r="C31" s="22" t="s">
        <v>39</v>
      </c>
      <c r="D31" s="23" t="s">
        <v>12</v>
      </c>
      <c r="E31" s="24">
        <f t="shared" si="0"/>
        <v>3604.578933357</v>
      </c>
      <c r="F31" s="25">
        <v>4062</v>
      </c>
      <c r="G31" s="20">
        <v>12.69</v>
      </c>
    </row>
    <row r="32" customHeight="1" spans="1:7">
      <c r="A32" s="20">
        <v>27</v>
      </c>
      <c r="B32" s="23">
        <v>13</v>
      </c>
      <c r="C32" s="22" t="s">
        <v>40</v>
      </c>
      <c r="D32" s="23" t="s">
        <v>12</v>
      </c>
      <c r="E32" s="24">
        <f t="shared" si="0"/>
        <v>3475.01996627917</v>
      </c>
      <c r="F32" s="25">
        <v>3916</v>
      </c>
      <c r="G32" s="20">
        <v>12.69</v>
      </c>
    </row>
    <row r="33" customHeight="1" spans="1:7">
      <c r="A33" s="20">
        <v>28</v>
      </c>
      <c r="B33" s="23">
        <v>14</v>
      </c>
      <c r="C33" s="22" t="s">
        <v>41</v>
      </c>
      <c r="D33" s="23" t="s">
        <v>12</v>
      </c>
      <c r="E33" s="24">
        <f t="shared" si="0"/>
        <v>4181.38255390895</v>
      </c>
      <c r="F33" s="25">
        <v>4712</v>
      </c>
      <c r="G33" s="20">
        <v>12.69</v>
      </c>
    </row>
    <row r="34" customHeight="1" spans="1:7">
      <c r="A34" s="20">
        <v>29</v>
      </c>
      <c r="B34" s="23">
        <v>15</v>
      </c>
      <c r="C34" s="22" t="s">
        <v>42</v>
      </c>
      <c r="D34" s="23" t="s">
        <v>43</v>
      </c>
      <c r="E34" s="24">
        <f t="shared" si="0"/>
        <v>4323.36498358328</v>
      </c>
      <c r="F34" s="25">
        <v>4872</v>
      </c>
      <c r="G34" s="20">
        <v>12.69</v>
      </c>
    </row>
    <row r="35" customHeight="1" spans="1:7">
      <c r="A35" s="20">
        <v>30</v>
      </c>
      <c r="B35" s="23">
        <v>16</v>
      </c>
      <c r="C35" s="22" t="s">
        <v>44</v>
      </c>
      <c r="D35" s="23" t="s">
        <v>45</v>
      </c>
      <c r="E35" s="24">
        <f t="shared" si="0"/>
        <v>0.798651166918094</v>
      </c>
      <c r="F35" s="25">
        <v>0.9</v>
      </c>
      <c r="G35" s="20">
        <v>12.69</v>
      </c>
    </row>
    <row r="36" customHeight="1" spans="1:7">
      <c r="A36" s="20">
        <v>31</v>
      </c>
      <c r="B36" s="23">
        <v>17</v>
      </c>
      <c r="C36" s="22" t="s">
        <v>46</v>
      </c>
      <c r="D36" s="23" t="s">
        <v>45</v>
      </c>
      <c r="E36" s="24">
        <f t="shared" si="0"/>
        <v>0.709912148371639</v>
      </c>
      <c r="F36" s="25">
        <v>0.8</v>
      </c>
      <c r="G36" s="20">
        <v>12.69</v>
      </c>
    </row>
    <row r="37" customHeight="1" spans="1:7">
      <c r="A37" s="20">
        <v>32</v>
      </c>
      <c r="B37" s="23">
        <v>18</v>
      </c>
      <c r="C37" s="22" t="s">
        <v>47</v>
      </c>
      <c r="D37" s="23" t="s">
        <v>45</v>
      </c>
      <c r="E37" s="24">
        <f t="shared" si="0"/>
        <v>0.887390185464549</v>
      </c>
      <c r="F37" s="25">
        <v>1</v>
      </c>
      <c r="G37" s="20">
        <v>12.69</v>
      </c>
    </row>
    <row r="38" ht="24.95" customHeight="1" spans="1:7">
      <c r="A38" s="20"/>
      <c r="B38" s="16">
        <v>2</v>
      </c>
      <c r="C38" s="26" t="s">
        <v>48</v>
      </c>
      <c r="D38" s="27"/>
      <c r="E38" s="27"/>
      <c r="F38" s="27"/>
      <c r="G38" s="28"/>
    </row>
    <row r="39" customHeight="1" spans="1:7">
      <c r="A39" s="20">
        <v>33</v>
      </c>
      <c r="B39" s="23">
        <v>1</v>
      </c>
      <c r="C39" s="22" t="s">
        <v>49</v>
      </c>
      <c r="D39" s="23" t="s">
        <v>50</v>
      </c>
      <c r="E39" s="24">
        <f>IF(F39="/","/",F39/(1+$G39/100))</f>
        <v>359.223300970874</v>
      </c>
      <c r="F39" s="25">
        <v>370</v>
      </c>
      <c r="G39" s="20">
        <v>3</v>
      </c>
    </row>
    <row r="40" customHeight="1" spans="1:7">
      <c r="A40" s="20">
        <v>34</v>
      </c>
      <c r="B40" s="23">
        <v>2</v>
      </c>
      <c r="C40" s="22" t="s">
        <v>51</v>
      </c>
      <c r="D40" s="23" t="s">
        <v>50</v>
      </c>
      <c r="E40" s="24">
        <f t="shared" ref="E40:E53" si="1">IF(F40="/","/",F40/(1+$G40/100))</f>
        <v>378.640776699029</v>
      </c>
      <c r="F40" s="25">
        <v>390</v>
      </c>
      <c r="G40" s="20">
        <v>3</v>
      </c>
    </row>
    <row r="41" customHeight="1" spans="1:7">
      <c r="A41" s="20">
        <v>35</v>
      </c>
      <c r="B41" s="23">
        <v>3</v>
      </c>
      <c r="C41" s="22" t="s">
        <v>52</v>
      </c>
      <c r="D41" s="23" t="s">
        <v>50</v>
      </c>
      <c r="E41" s="24">
        <f t="shared" si="1"/>
        <v>398.058252427184</v>
      </c>
      <c r="F41" s="25">
        <v>410</v>
      </c>
      <c r="G41" s="20">
        <v>3</v>
      </c>
    </row>
    <row r="42" customHeight="1" spans="1:7">
      <c r="A42" s="20">
        <v>36</v>
      </c>
      <c r="B42" s="23">
        <v>4</v>
      </c>
      <c r="C42" s="22" t="s">
        <v>53</v>
      </c>
      <c r="D42" s="23" t="s">
        <v>50</v>
      </c>
      <c r="E42" s="24">
        <f t="shared" si="1"/>
        <v>436.893203883495</v>
      </c>
      <c r="F42" s="25">
        <v>450</v>
      </c>
      <c r="G42" s="20">
        <v>3</v>
      </c>
    </row>
    <row r="43" customHeight="1" spans="1:7">
      <c r="A43" s="20">
        <v>37</v>
      </c>
      <c r="B43" s="23">
        <v>5</v>
      </c>
      <c r="C43" s="22" t="s">
        <v>54</v>
      </c>
      <c r="D43" s="23" t="s">
        <v>50</v>
      </c>
      <c r="E43" s="24">
        <f t="shared" si="1"/>
        <v>524.271844660194</v>
      </c>
      <c r="F43" s="25">
        <v>540</v>
      </c>
      <c r="G43" s="20">
        <v>3</v>
      </c>
    </row>
    <row r="44" customHeight="1" spans="1:7">
      <c r="A44" s="20">
        <v>38</v>
      </c>
      <c r="B44" s="23">
        <v>6</v>
      </c>
      <c r="C44" s="22" t="s">
        <v>55</v>
      </c>
      <c r="D44" s="23" t="s">
        <v>50</v>
      </c>
      <c r="E44" s="24">
        <f t="shared" si="1"/>
        <v>563.106796116505</v>
      </c>
      <c r="F44" s="25">
        <v>580</v>
      </c>
      <c r="G44" s="20">
        <v>3</v>
      </c>
    </row>
    <row r="45" customHeight="1" spans="1:7">
      <c r="A45" s="20">
        <v>39</v>
      </c>
      <c r="B45" s="23">
        <v>7</v>
      </c>
      <c r="C45" s="22" t="s">
        <v>56</v>
      </c>
      <c r="D45" s="23" t="s">
        <v>50</v>
      </c>
      <c r="E45" s="24">
        <f t="shared" si="1"/>
        <v>601.941747572816</v>
      </c>
      <c r="F45" s="25">
        <v>620</v>
      </c>
      <c r="G45" s="20">
        <v>3</v>
      </c>
    </row>
    <row r="46" customHeight="1" spans="1:7">
      <c r="A46" s="20">
        <v>40</v>
      </c>
      <c r="B46" s="23">
        <v>8</v>
      </c>
      <c r="C46" s="22" t="s">
        <v>57</v>
      </c>
      <c r="D46" s="23" t="s">
        <v>50</v>
      </c>
      <c r="E46" s="24">
        <f t="shared" si="1"/>
        <v>378.640776699029</v>
      </c>
      <c r="F46" s="25">
        <v>390</v>
      </c>
      <c r="G46" s="20">
        <v>3</v>
      </c>
    </row>
    <row r="47" customHeight="1" spans="1:7">
      <c r="A47" s="20">
        <v>41</v>
      </c>
      <c r="B47" s="23">
        <v>9</v>
      </c>
      <c r="C47" s="22" t="s">
        <v>58</v>
      </c>
      <c r="D47" s="23" t="s">
        <v>50</v>
      </c>
      <c r="E47" s="24">
        <f t="shared" si="1"/>
        <v>398.058252427184</v>
      </c>
      <c r="F47" s="25">
        <v>410</v>
      </c>
      <c r="G47" s="20">
        <v>3</v>
      </c>
    </row>
    <row r="48" customHeight="1" spans="1:7">
      <c r="A48" s="20">
        <v>42</v>
      </c>
      <c r="B48" s="23">
        <v>10</v>
      </c>
      <c r="C48" s="22" t="s">
        <v>59</v>
      </c>
      <c r="D48" s="23" t="s">
        <v>50</v>
      </c>
      <c r="E48" s="24">
        <f t="shared" si="1"/>
        <v>417.47572815534</v>
      </c>
      <c r="F48" s="25">
        <v>430</v>
      </c>
      <c r="G48" s="20">
        <v>3</v>
      </c>
    </row>
    <row r="49" customHeight="1" spans="1:7">
      <c r="A49" s="20">
        <v>43</v>
      </c>
      <c r="B49" s="23">
        <v>11</v>
      </c>
      <c r="C49" s="22" t="s">
        <v>60</v>
      </c>
      <c r="D49" s="23" t="s">
        <v>50</v>
      </c>
      <c r="E49" s="24">
        <f t="shared" si="1"/>
        <v>456.31067961165</v>
      </c>
      <c r="F49" s="25">
        <v>470</v>
      </c>
      <c r="G49" s="20">
        <v>3</v>
      </c>
    </row>
    <row r="50" customHeight="1" spans="1:7">
      <c r="A50" s="20">
        <v>44</v>
      </c>
      <c r="B50" s="23">
        <v>12</v>
      </c>
      <c r="C50" s="22" t="s">
        <v>61</v>
      </c>
      <c r="D50" s="23" t="s">
        <v>50</v>
      </c>
      <c r="E50" s="24">
        <f t="shared" si="1"/>
        <v>543.68932038835</v>
      </c>
      <c r="F50" s="25">
        <v>560</v>
      </c>
      <c r="G50" s="20">
        <v>3</v>
      </c>
    </row>
    <row r="51" customHeight="1" spans="1:7">
      <c r="A51" s="20">
        <v>45</v>
      </c>
      <c r="B51" s="23">
        <v>13</v>
      </c>
      <c r="C51" s="22" t="s">
        <v>62</v>
      </c>
      <c r="D51" s="23" t="s">
        <v>50</v>
      </c>
      <c r="E51" s="24">
        <f t="shared" si="1"/>
        <v>436.893203883495</v>
      </c>
      <c r="F51" s="25">
        <v>450</v>
      </c>
      <c r="G51" s="20">
        <v>3</v>
      </c>
    </row>
    <row r="52" customHeight="1" spans="1:7">
      <c r="A52" s="20">
        <v>46</v>
      </c>
      <c r="B52" s="23">
        <v>14</v>
      </c>
      <c r="C52" s="22" t="s">
        <v>63</v>
      </c>
      <c r="D52" s="23" t="s">
        <v>50</v>
      </c>
      <c r="E52" s="24">
        <f t="shared" si="1"/>
        <v>524.271844660194</v>
      </c>
      <c r="F52" s="25">
        <v>540</v>
      </c>
      <c r="G52" s="20">
        <v>3</v>
      </c>
    </row>
    <row r="53" customHeight="1" spans="1:7">
      <c r="A53" s="20">
        <v>47</v>
      </c>
      <c r="B53" s="23">
        <v>15</v>
      </c>
      <c r="C53" s="22" t="s">
        <v>64</v>
      </c>
      <c r="D53" s="23" t="s">
        <v>50</v>
      </c>
      <c r="E53" s="24">
        <f t="shared" si="1"/>
        <v>563.106796116505</v>
      </c>
      <c r="F53" s="25">
        <v>580</v>
      </c>
      <c r="G53" s="20">
        <v>3</v>
      </c>
    </row>
    <row r="54" ht="24.95" customHeight="1" spans="1:7">
      <c r="A54" s="20"/>
      <c r="B54" s="29">
        <v>3</v>
      </c>
      <c r="C54" s="26" t="s">
        <v>65</v>
      </c>
      <c r="D54" s="27"/>
      <c r="E54" s="27"/>
      <c r="F54" s="27"/>
      <c r="G54" s="28"/>
    </row>
    <row r="55" customHeight="1" spans="1:7">
      <c r="A55" s="20">
        <v>48</v>
      </c>
      <c r="B55" s="23">
        <v>1</v>
      </c>
      <c r="C55" s="30" t="s">
        <v>66</v>
      </c>
      <c r="D55" s="23" t="s">
        <v>22</v>
      </c>
      <c r="E55" s="24">
        <f>IF(F55="/","/",F55/(1+$G55/100))</f>
        <v>10.6486822255746</v>
      </c>
      <c r="F55" s="25">
        <v>12</v>
      </c>
      <c r="G55" s="20">
        <v>12.69</v>
      </c>
    </row>
    <row r="56" customHeight="1" spans="1:7">
      <c r="A56" s="20">
        <v>49</v>
      </c>
      <c r="B56" s="23">
        <v>2</v>
      </c>
      <c r="C56" s="30" t="s">
        <v>67</v>
      </c>
      <c r="D56" s="23" t="s">
        <v>22</v>
      </c>
      <c r="E56" s="24" t="str">
        <f t="shared" ref="E56:E61" si="2">IF(F56="/","/",F56/(1+$G56/100))</f>
        <v>/</v>
      </c>
      <c r="F56" s="25" t="s">
        <v>23</v>
      </c>
      <c r="G56" s="20">
        <v>12.69</v>
      </c>
    </row>
    <row r="57" customHeight="1" spans="1:7">
      <c r="A57" s="20">
        <v>50</v>
      </c>
      <c r="B57" s="23">
        <v>3</v>
      </c>
      <c r="C57" s="30" t="s">
        <v>68</v>
      </c>
      <c r="D57" s="23" t="s">
        <v>22</v>
      </c>
      <c r="E57" s="24">
        <f t="shared" si="2"/>
        <v>10.4268346792084</v>
      </c>
      <c r="F57" s="25">
        <v>11.75</v>
      </c>
      <c r="G57" s="20">
        <v>12.69</v>
      </c>
    </row>
    <row r="58" customHeight="1" spans="1:7">
      <c r="A58" s="20">
        <v>51</v>
      </c>
      <c r="B58" s="23">
        <v>4</v>
      </c>
      <c r="C58" s="30" t="s">
        <v>69</v>
      </c>
      <c r="D58" s="23" t="s">
        <v>22</v>
      </c>
      <c r="E58" s="24" t="str">
        <f t="shared" si="2"/>
        <v>/</v>
      </c>
      <c r="F58" s="25" t="s">
        <v>23</v>
      </c>
      <c r="G58" s="20">
        <v>12.69</v>
      </c>
    </row>
    <row r="59" customHeight="1" spans="1:7">
      <c r="A59" s="20">
        <v>52</v>
      </c>
      <c r="B59" s="23">
        <v>5</v>
      </c>
      <c r="C59" s="22" t="s">
        <v>70</v>
      </c>
      <c r="D59" s="23" t="s">
        <v>71</v>
      </c>
      <c r="E59" s="24">
        <f t="shared" si="2"/>
        <v>48.8064602005502</v>
      </c>
      <c r="F59" s="25">
        <v>55</v>
      </c>
      <c r="G59" s="20">
        <v>12.69</v>
      </c>
    </row>
    <row r="60" customHeight="1" spans="1:7">
      <c r="A60" s="20">
        <v>53</v>
      </c>
      <c r="B60" s="23">
        <v>6</v>
      </c>
      <c r="C60" s="22" t="s">
        <v>72</v>
      </c>
      <c r="D60" s="23" t="s">
        <v>71</v>
      </c>
      <c r="E60" s="24">
        <f t="shared" si="2"/>
        <v>57.6803620551957</v>
      </c>
      <c r="F60" s="25">
        <v>65</v>
      </c>
      <c r="G60" s="20">
        <v>12.69</v>
      </c>
    </row>
    <row r="61" customHeight="1" spans="1:7">
      <c r="A61" s="20">
        <v>54</v>
      </c>
      <c r="B61" s="23">
        <v>7</v>
      </c>
      <c r="C61" s="22" t="s">
        <v>73</v>
      </c>
      <c r="D61" s="23" t="s">
        <v>71</v>
      </c>
      <c r="E61" s="24" t="str">
        <f t="shared" si="2"/>
        <v>/</v>
      </c>
      <c r="F61" s="25" t="s">
        <v>23</v>
      </c>
      <c r="G61" s="20">
        <v>12.69</v>
      </c>
    </row>
    <row r="62" ht="24.95" customHeight="1" spans="1:7">
      <c r="A62" s="20"/>
      <c r="B62" s="31">
        <v>4</v>
      </c>
      <c r="C62" s="26" t="s">
        <v>74</v>
      </c>
      <c r="D62" s="27"/>
      <c r="E62" s="27"/>
      <c r="F62" s="27"/>
      <c r="G62" s="28"/>
    </row>
    <row r="63" customHeight="1" spans="1:7">
      <c r="A63" s="20">
        <v>55</v>
      </c>
      <c r="B63" s="21">
        <v>4010020</v>
      </c>
      <c r="C63" s="22" t="s">
        <v>75</v>
      </c>
      <c r="D63" s="23" t="s">
        <v>22</v>
      </c>
      <c r="E63" s="24">
        <f>IF(F63="/","/",F63/(1+$G63/100))</f>
        <v>0.408199485313692</v>
      </c>
      <c r="F63" s="25">
        <v>0.46</v>
      </c>
      <c r="G63" s="20">
        <v>12.69</v>
      </c>
    </row>
    <row r="64" customHeight="1" spans="1:7">
      <c r="A64" s="20">
        <v>56</v>
      </c>
      <c r="B64" s="21">
        <v>4010030</v>
      </c>
      <c r="C64" s="22" t="s">
        <v>76</v>
      </c>
      <c r="D64" s="23" t="s">
        <v>12</v>
      </c>
      <c r="E64" s="24">
        <f t="shared" ref="E64:E102" si="3">IF(F64="/","/",F64/(1+$G64/100))</f>
        <v>443.695092732274</v>
      </c>
      <c r="F64" s="25">
        <v>500</v>
      </c>
      <c r="G64" s="20">
        <v>12.69</v>
      </c>
    </row>
    <row r="65" customHeight="1" spans="1:7">
      <c r="A65" s="20">
        <v>57</v>
      </c>
      <c r="B65" s="21">
        <v>4010040</v>
      </c>
      <c r="C65" s="22" t="s">
        <v>77</v>
      </c>
      <c r="D65" s="23" t="s">
        <v>12</v>
      </c>
      <c r="E65" s="24" t="str">
        <f t="shared" si="3"/>
        <v>/</v>
      </c>
      <c r="F65" s="25" t="s">
        <v>23</v>
      </c>
      <c r="G65" s="20">
        <v>12.69</v>
      </c>
    </row>
    <row r="66" customHeight="1" spans="1:7">
      <c r="A66" s="20">
        <v>58</v>
      </c>
      <c r="B66" s="21">
        <v>4010050</v>
      </c>
      <c r="C66" s="22" t="s">
        <v>78</v>
      </c>
      <c r="D66" s="23" t="s">
        <v>22</v>
      </c>
      <c r="E66" s="24" t="str">
        <f t="shared" si="3"/>
        <v>/</v>
      </c>
      <c r="F66" s="25" t="s">
        <v>23</v>
      </c>
      <c r="G66" s="20">
        <v>12.69</v>
      </c>
    </row>
    <row r="67" customHeight="1" spans="1:7">
      <c r="A67" s="20">
        <v>59</v>
      </c>
      <c r="B67" s="21">
        <v>4030010</v>
      </c>
      <c r="C67" s="22" t="s">
        <v>79</v>
      </c>
      <c r="D67" s="23" t="s">
        <v>50</v>
      </c>
      <c r="E67" s="24">
        <f t="shared" si="3"/>
        <v>87.378640776699</v>
      </c>
      <c r="F67" s="25">
        <v>90</v>
      </c>
      <c r="G67" s="20">
        <v>3</v>
      </c>
    </row>
    <row r="68" customHeight="1" spans="1:7">
      <c r="A68" s="20">
        <v>60</v>
      </c>
      <c r="B68" s="21">
        <v>4050001</v>
      </c>
      <c r="C68" s="22" t="s">
        <v>80</v>
      </c>
      <c r="D68" s="23" t="s">
        <v>12</v>
      </c>
      <c r="E68" s="24" t="str">
        <f t="shared" si="3"/>
        <v>/</v>
      </c>
      <c r="F68" s="25" t="s">
        <v>23</v>
      </c>
      <c r="G68" s="20">
        <v>3</v>
      </c>
    </row>
    <row r="69" customHeight="1" spans="1:7">
      <c r="A69" s="20">
        <v>61</v>
      </c>
      <c r="B69" s="21">
        <v>4070005</v>
      </c>
      <c r="C69" s="22" t="s">
        <v>81</v>
      </c>
      <c r="D69" s="23" t="s">
        <v>50</v>
      </c>
      <c r="E69" s="24">
        <f t="shared" si="3"/>
        <v>79.8651166918094</v>
      </c>
      <c r="F69" s="25">
        <v>90</v>
      </c>
      <c r="G69" s="20">
        <v>12.69</v>
      </c>
    </row>
    <row r="70" customHeight="1" spans="1:7">
      <c r="A70" s="20">
        <v>62</v>
      </c>
      <c r="B70" s="21">
        <v>4070045</v>
      </c>
      <c r="C70" s="22" t="s">
        <v>82</v>
      </c>
      <c r="D70" s="23" t="s">
        <v>50</v>
      </c>
      <c r="E70" s="24" t="str">
        <f t="shared" si="3"/>
        <v>/</v>
      </c>
      <c r="F70" s="25" t="s">
        <v>23</v>
      </c>
      <c r="G70" s="20">
        <v>12.69</v>
      </c>
    </row>
    <row r="71" customHeight="1" spans="1:7">
      <c r="A71" s="20">
        <v>63</v>
      </c>
      <c r="B71" s="21">
        <v>4110001</v>
      </c>
      <c r="C71" s="22" t="s">
        <v>83</v>
      </c>
      <c r="D71" s="23" t="s">
        <v>50</v>
      </c>
      <c r="E71" s="24">
        <f t="shared" si="3"/>
        <v>63.1067961165049</v>
      </c>
      <c r="F71" s="25">
        <v>65</v>
      </c>
      <c r="G71" s="20">
        <v>3</v>
      </c>
    </row>
    <row r="72" customHeight="1" spans="1:7">
      <c r="A72" s="20">
        <v>64</v>
      </c>
      <c r="B72" s="21">
        <v>4130001</v>
      </c>
      <c r="C72" s="22" t="s">
        <v>84</v>
      </c>
      <c r="D72" s="23" t="s">
        <v>85</v>
      </c>
      <c r="E72" s="24">
        <f t="shared" si="3"/>
        <v>337.208270476529</v>
      </c>
      <c r="F72" s="25">
        <v>380</v>
      </c>
      <c r="G72" s="20">
        <v>12.69</v>
      </c>
    </row>
    <row r="73" customHeight="1" spans="1:7">
      <c r="A73" s="20">
        <v>65</v>
      </c>
      <c r="B73" s="21">
        <v>4150130</v>
      </c>
      <c r="C73" s="22" t="s">
        <v>86</v>
      </c>
      <c r="D73" s="23" t="s">
        <v>85</v>
      </c>
      <c r="E73" s="24" t="str">
        <f t="shared" si="3"/>
        <v>/</v>
      </c>
      <c r="F73" s="25" t="s">
        <v>23</v>
      </c>
      <c r="G73" s="20">
        <v>12.69</v>
      </c>
    </row>
    <row r="74" customHeight="1" spans="1:7">
      <c r="A74" s="20">
        <v>66</v>
      </c>
      <c r="B74" s="21">
        <v>4150140</v>
      </c>
      <c r="C74" s="22" t="s">
        <v>87</v>
      </c>
      <c r="D74" s="23" t="s">
        <v>85</v>
      </c>
      <c r="E74" s="24" t="str">
        <f t="shared" si="3"/>
        <v>/</v>
      </c>
      <c r="F74" s="25" t="s">
        <v>23</v>
      </c>
      <c r="G74" s="20">
        <v>12.69</v>
      </c>
    </row>
    <row r="75" customHeight="1" spans="1:7">
      <c r="A75" s="20">
        <v>67</v>
      </c>
      <c r="B75" s="21">
        <v>4150150</v>
      </c>
      <c r="C75" s="22" t="s">
        <v>88</v>
      </c>
      <c r="D75" s="23" t="s">
        <v>85</v>
      </c>
      <c r="E75" s="24" t="str">
        <f t="shared" si="3"/>
        <v>/</v>
      </c>
      <c r="F75" s="25" t="s">
        <v>23</v>
      </c>
      <c r="G75" s="20">
        <v>12.69</v>
      </c>
    </row>
    <row r="76" customHeight="1" spans="1:7">
      <c r="A76" s="20">
        <v>68</v>
      </c>
      <c r="B76" s="21">
        <v>4150160</v>
      </c>
      <c r="C76" s="22" t="s">
        <v>89</v>
      </c>
      <c r="D76" s="23" t="s">
        <v>85</v>
      </c>
      <c r="E76" s="24" t="str">
        <f t="shared" si="3"/>
        <v>/</v>
      </c>
      <c r="F76" s="25" t="s">
        <v>23</v>
      </c>
      <c r="G76" s="20">
        <v>12.69</v>
      </c>
    </row>
    <row r="77" customHeight="1" spans="1:7">
      <c r="A77" s="20">
        <v>69</v>
      </c>
      <c r="B77" s="21">
        <v>4150170</v>
      </c>
      <c r="C77" s="22" t="s">
        <v>90</v>
      </c>
      <c r="D77" s="23" t="s">
        <v>85</v>
      </c>
      <c r="E77" s="24" t="str">
        <f t="shared" si="3"/>
        <v>/</v>
      </c>
      <c r="F77" s="25" t="s">
        <v>23</v>
      </c>
      <c r="G77" s="20">
        <v>12.69</v>
      </c>
    </row>
    <row r="78" customHeight="1" spans="1:7">
      <c r="A78" s="20">
        <v>70</v>
      </c>
      <c r="B78" s="21">
        <v>4310010</v>
      </c>
      <c r="C78" s="22" t="s">
        <v>91</v>
      </c>
      <c r="D78" s="23" t="s">
        <v>50</v>
      </c>
      <c r="E78" s="24">
        <f t="shared" si="3"/>
        <v>349.514563106796</v>
      </c>
      <c r="F78" s="32">
        <v>360</v>
      </c>
      <c r="G78" s="20">
        <v>3</v>
      </c>
    </row>
    <row r="79" customHeight="1" spans="1:7">
      <c r="A79" s="20">
        <v>71</v>
      </c>
      <c r="B79" s="21">
        <v>4310020</v>
      </c>
      <c r="C79" s="22" t="s">
        <v>92</v>
      </c>
      <c r="D79" s="23" t="s">
        <v>50</v>
      </c>
      <c r="E79" s="24">
        <f t="shared" si="3"/>
        <v>359.223300970874</v>
      </c>
      <c r="F79" s="32">
        <v>370</v>
      </c>
      <c r="G79" s="20">
        <v>3</v>
      </c>
    </row>
    <row r="80" customHeight="1" spans="1:7">
      <c r="A80" s="20">
        <v>72</v>
      </c>
      <c r="B80" s="21">
        <v>4310030</v>
      </c>
      <c r="C80" s="22" t="s">
        <v>93</v>
      </c>
      <c r="D80" s="23" t="s">
        <v>50</v>
      </c>
      <c r="E80" s="24">
        <f t="shared" si="3"/>
        <v>368.932038834951</v>
      </c>
      <c r="F80" s="32">
        <v>380</v>
      </c>
      <c r="G80" s="20">
        <v>3</v>
      </c>
    </row>
    <row r="81" customHeight="1" spans="1:7">
      <c r="A81" s="20">
        <v>73</v>
      </c>
      <c r="B81" s="21">
        <v>4310040</v>
      </c>
      <c r="C81" s="22" t="s">
        <v>94</v>
      </c>
      <c r="D81" s="23" t="s">
        <v>50</v>
      </c>
      <c r="E81" s="24">
        <f t="shared" si="3"/>
        <v>378.640776699029</v>
      </c>
      <c r="F81" s="32">
        <v>390</v>
      </c>
      <c r="G81" s="20">
        <v>3</v>
      </c>
    </row>
    <row r="82" customHeight="1" spans="1:7">
      <c r="A82" s="20">
        <v>74</v>
      </c>
      <c r="B82" s="21">
        <v>4310050</v>
      </c>
      <c r="C82" s="22" t="s">
        <v>95</v>
      </c>
      <c r="D82" s="23" t="s">
        <v>50</v>
      </c>
      <c r="E82" s="24">
        <f t="shared" si="3"/>
        <v>398.058252427184</v>
      </c>
      <c r="F82" s="32">
        <v>410</v>
      </c>
      <c r="G82" s="20">
        <v>3</v>
      </c>
    </row>
    <row r="83" customHeight="1" spans="1:7">
      <c r="A83" s="20">
        <v>75</v>
      </c>
      <c r="B83" s="21">
        <v>4310060</v>
      </c>
      <c r="C83" s="22" t="s">
        <v>96</v>
      </c>
      <c r="D83" s="23" t="s">
        <v>50</v>
      </c>
      <c r="E83" s="24">
        <f t="shared" si="3"/>
        <v>417.47572815534</v>
      </c>
      <c r="F83" s="32">
        <v>430</v>
      </c>
      <c r="G83" s="20">
        <v>3</v>
      </c>
    </row>
    <row r="84" customHeight="1" spans="1:7">
      <c r="A84" s="20">
        <v>76</v>
      </c>
      <c r="B84" s="21">
        <v>4310070</v>
      </c>
      <c r="C84" s="22" t="s">
        <v>97</v>
      </c>
      <c r="D84" s="23" t="s">
        <v>50</v>
      </c>
      <c r="E84" s="24">
        <f t="shared" si="3"/>
        <v>436.893203883495</v>
      </c>
      <c r="F84" s="32">
        <v>450</v>
      </c>
      <c r="G84" s="20">
        <v>3</v>
      </c>
    </row>
    <row r="85" customHeight="1" spans="1:7">
      <c r="A85" s="20">
        <v>77</v>
      </c>
      <c r="B85" s="21">
        <v>4310080</v>
      </c>
      <c r="C85" s="22" t="s">
        <v>98</v>
      </c>
      <c r="D85" s="23" t="s">
        <v>50</v>
      </c>
      <c r="E85" s="24">
        <f t="shared" si="3"/>
        <v>456.31067961165</v>
      </c>
      <c r="F85" s="32">
        <v>470</v>
      </c>
      <c r="G85" s="20">
        <v>3</v>
      </c>
    </row>
    <row r="86" customHeight="1" spans="1:7">
      <c r="A86" s="20">
        <v>78</v>
      </c>
      <c r="B86" s="23">
        <v>1</v>
      </c>
      <c r="C86" s="22" t="s">
        <v>99</v>
      </c>
      <c r="D86" s="20" t="s">
        <v>12</v>
      </c>
      <c r="E86" s="24">
        <f t="shared" si="3"/>
        <v>443.695092732274</v>
      </c>
      <c r="F86" s="25">
        <v>500</v>
      </c>
      <c r="G86" s="20">
        <v>12.69</v>
      </c>
    </row>
    <row r="87" customHeight="1" spans="1:7">
      <c r="A87" s="20">
        <v>79</v>
      </c>
      <c r="B87" s="23">
        <v>2</v>
      </c>
      <c r="C87" s="22" t="s">
        <v>100</v>
      </c>
      <c r="D87" s="20" t="s">
        <v>12</v>
      </c>
      <c r="E87" s="24" t="str">
        <f t="shared" si="3"/>
        <v>/</v>
      </c>
      <c r="F87" s="25" t="s">
        <v>23</v>
      </c>
      <c r="G87" s="20">
        <v>12.69</v>
      </c>
    </row>
    <row r="88" customHeight="1" spans="1:7">
      <c r="A88" s="20">
        <v>80</v>
      </c>
      <c r="B88" s="23">
        <v>3</v>
      </c>
      <c r="C88" s="22" t="s">
        <v>101</v>
      </c>
      <c r="D88" s="23" t="s">
        <v>50</v>
      </c>
      <c r="E88" s="24">
        <f t="shared" si="3"/>
        <v>77.6699029126214</v>
      </c>
      <c r="F88" s="25">
        <v>80</v>
      </c>
      <c r="G88" s="20">
        <v>3</v>
      </c>
    </row>
    <row r="89" customHeight="1" spans="1:7">
      <c r="A89" s="20">
        <v>81</v>
      </c>
      <c r="B89" s="23">
        <v>4</v>
      </c>
      <c r="C89" s="22" t="s">
        <v>102</v>
      </c>
      <c r="D89" s="23" t="s">
        <v>50</v>
      </c>
      <c r="E89" s="24">
        <f t="shared" si="3"/>
        <v>87.378640776699</v>
      </c>
      <c r="F89" s="25">
        <v>90</v>
      </c>
      <c r="G89" s="20">
        <v>3</v>
      </c>
    </row>
    <row r="90" customHeight="1" spans="1:7">
      <c r="A90" s="20">
        <v>82</v>
      </c>
      <c r="B90" s="23">
        <v>5</v>
      </c>
      <c r="C90" s="22" t="s">
        <v>103</v>
      </c>
      <c r="D90" s="23" t="s">
        <v>50</v>
      </c>
      <c r="E90" s="24">
        <f t="shared" si="3"/>
        <v>66.0194174757281</v>
      </c>
      <c r="F90" s="25">
        <v>68</v>
      </c>
      <c r="G90" s="20">
        <v>3</v>
      </c>
    </row>
    <row r="91" customHeight="1" spans="1:7">
      <c r="A91" s="20">
        <v>83</v>
      </c>
      <c r="B91" s="23">
        <v>6</v>
      </c>
      <c r="C91" s="22" t="s">
        <v>104</v>
      </c>
      <c r="D91" s="23" t="s">
        <v>85</v>
      </c>
      <c r="E91" s="24">
        <f t="shared" si="3"/>
        <v>576.803620551957</v>
      </c>
      <c r="F91" s="25">
        <v>650</v>
      </c>
      <c r="G91" s="20">
        <v>12.69</v>
      </c>
    </row>
    <row r="92" customHeight="1" spans="1:7">
      <c r="A92" s="20">
        <v>84</v>
      </c>
      <c r="B92" s="23">
        <v>7</v>
      </c>
      <c r="C92" s="33" t="s">
        <v>105</v>
      </c>
      <c r="D92" s="23" t="s">
        <v>85</v>
      </c>
      <c r="E92" s="24">
        <f t="shared" si="3"/>
        <v>337.208270476529</v>
      </c>
      <c r="F92" s="25">
        <v>380</v>
      </c>
      <c r="G92" s="20">
        <v>12.69</v>
      </c>
    </row>
    <row r="93" customHeight="1" spans="1:7">
      <c r="A93" s="20">
        <v>85</v>
      </c>
      <c r="B93" s="23">
        <v>8</v>
      </c>
      <c r="C93" s="33" t="s">
        <v>106</v>
      </c>
      <c r="D93" s="20" t="s">
        <v>85</v>
      </c>
      <c r="E93" s="24">
        <f t="shared" si="3"/>
        <v>598.100985003106</v>
      </c>
      <c r="F93" s="34">
        <v>674</v>
      </c>
      <c r="G93" s="20">
        <v>12.69</v>
      </c>
    </row>
    <row r="94" customHeight="1" spans="1:7">
      <c r="A94" s="20">
        <v>86</v>
      </c>
      <c r="B94" s="23">
        <v>9</v>
      </c>
      <c r="C94" s="22" t="s">
        <v>107</v>
      </c>
      <c r="D94" s="23" t="s">
        <v>85</v>
      </c>
      <c r="E94" s="24">
        <f t="shared" si="3"/>
        <v>675.303931138522</v>
      </c>
      <c r="F94" s="25">
        <v>761</v>
      </c>
      <c r="G94" s="20">
        <v>12.69</v>
      </c>
    </row>
    <row r="95" customHeight="1" spans="1:7">
      <c r="A95" s="20">
        <v>87</v>
      </c>
      <c r="B95" s="23">
        <v>10</v>
      </c>
      <c r="C95" s="22" t="s">
        <v>108</v>
      </c>
      <c r="D95" s="23" t="s">
        <v>85</v>
      </c>
      <c r="E95" s="24">
        <f t="shared" si="3"/>
        <v>441.032922175881</v>
      </c>
      <c r="F95" s="25">
        <v>497</v>
      </c>
      <c r="G95" s="20">
        <v>12.69</v>
      </c>
    </row>
    <row r="96" customHeight="1" spans="1:7">
      <c r="A96" s="20">
        <v>88</v>
      </c>
      <c r="B96" s="23">
        <v>11</v>
      </c>
      <c r="C96" s="22" t="s">
        <v>109</v>
      </c>
      <c r="D96" s="23" t="s">
        <v>85</v>
      </c>
      <c r="E96" s="24">
        <f t="shared" si="3"/>
        <v>350.519123258497</v>
      </c>
      <c r="F96" s="25">
        <v>395</v>
      </c>
      <c r="G96" s="20">
        <v>12.69</v>
      </c>
    </row>
    <row r="97" customHeight="1" spans="1:7">
      <c r="A97" s="20">
        <v>89</v>
      </c>
      <c r="B97" s="23">
        <v>12</v>
      </c>
      <c r="C97" s="22" t="s">
        <v>110</v>
      </c>
      <c r="D97" s="23" t="s">
        <v>50</v>
      </c>
      <c r="E97" s="24">
        <f t="shared" si="3"/>
        <v>177.47803709291</v>
      </c>
      <c r="F97" s="25">
        <v>200</v>
      </c>
      <c r="G97" s="20">
        <v>12.69</v>
      </c>
    </row>
    <row r="98" customHeight="1" spans="1:7">
      <c r="A98" s="20">
        <v>90</v>
      </c>
      <c r="B98" s="23">
        <v>13</v>
      </c>
      <c r="C98" s="22" t="s">
        <v>111</v>
      </c>
      <c r="D98" s="23" t="s">
        <v>50</v>
      </c>
      <c r="E98" s="24" t="str">
        <f t="shared" si="3"/>
        <v>/</v>
      </c>
      <c r="F98" s="25" t="s">
        <v>23</v>
      </c>
      <c r="G98" s="20">
        <v>12.69</v>
      </c>
    </row>
    <row r="99" customHeight="1" spans="1:7">
      <c r="A99" s="20">
        <v>91</v>
      </c>
      <c r="B99" s="23">
        <v>14</v>
      </c>
      <c r="C99" s="22" t="s">
        <v>112</v>
      </c>
      <c r="D99" s="23" t="s">
        <v>50</v>
      </c>
      <c r="E99" s="24" t="str">
        <f t="shared" si="3"/>
        <v>/</v>
      </c>
      <c r="F99" s="25" t="s">
        <v>23</v>
      </c>
      <c r="G99" s="20">
        <v>12.69</v>
      </c>
    </row>
    <row r="100" customHeight="1" spans="1:7">
      <c r="A100" s="20">
        <v>92</v>
      </c>
      <c r="B100" s="23">
        <v>15</v>
      </c>
      <c r="C100" s="22" t="s">
        <v>113</v>
      </c>
      <c r="D100" s="23" t="s">
        <v>50</v>
      </c>
      <c r="E100" s="24">
        <f t="shared" si="3"/>
        <v>320.388349514563</v>
      </c>
      <c r="F100" s="25">
        <v>330</v>
      </c>
      <c r="G100" s="20">
        <v>3</v>
      </c>
    </row>
    <row r="101" customHeight="1" spans="1:7">
      <c r="A101" s="20">
        <v>93</v>
      </c>
      <c r="B101" s="23">
        <v>16</v>
      </c>
      <c r="C101" s="22" t="s">
        <v>114</v>
      </c>
      <c r="D101" s="23" t="s">
        <v>50</v>
      </c>
      <c r="E101" s="24">
        <f t="shared" si="3"/>
        <v>339.805825242718</v>
      </c>
      <c r="F101" s="25">
        <v>350</v>
      </c>
      <c r="G101" s="20">
        <v>3</v>
      </c>
    </row>
    <row r="102" customHeight="1" spans="1:7">
      <c r="A102" s="20">
        <v>94</v>
      </c>
      <c r="B102" s="23">
        <v>17</v>
      </c>
      <c r="C102" s="22" t="s">
        <v>115</v>
      </c>
      <c r="D102" s="23" t="s">
        <v>50</v>
      </c>
      <c r="E102" s="24" t="str">
        <f t="shared" si="3"/>
        <v>/</v>
      </c>
      <c r="F102" s="25" t="s">
        <v>23</v>
      </c>
      <c r="G102" s="20">
        <v>3</v>
      </c>
    </row>
    <row r="103" ht="24.95" customHeight="1" spans="1:7">
      <c r="A103" s="20"/>
      <c r="B103" s="31">
        <v>5</v>
      </c>
      <c r="C103" s="26" t="s">
        <v>116</v>
      </c>
      <c r="D103" s="27"/>
      <c r="E103" s="27"/>
      <c r="F103" s="27"/>
      <c r="G103" s="28"/>
    </row>
    <row r="104" customHeight="1" spans="1:7">
      <c r="A104" s="20">
        <v>95</v>
      </c>
      <c r="B104" s="21">
        <v>5010050</v>
      </c>
      <c r="C104" s="22" t="s">
        <v>117</v>
      </c>
      <c r="D104" s="23" t="s">
        <v>50</v>
      </c>
      <c r="E104" s="24">
        <f>IF(F104="/","/",F104/(1+$G104/100))</f>
        <v>1331.08527819682</v>
      </c>
      <c r="F104" s="25">
        <v>1500</v>
      </c>
      <c r="G104" s="20">
        <v>12.69</v>
      </c>
    </row>
    <row r="105" customHeight="1" spans="1:7">
      <c r="A105" s="20">
        <v>96</v>
      </c>
      <c r="B105" s="21">
        <v>5030060</v>
      </c>
      <c r="C105" s="22" t="s">
        <v>118</v>
      </c>
      <c r="D105" s="23" t="s">
        <v>50</v>
      </c>
      <c r="E105" s="24">
        <f t="shared" ref="E105:E142" si="4">IF(F105="/","/",F105/(1+$G105/100))</f>
        <v>2268.16931404739</v>
      </c>
      <c r="F105" s="25">
        <v>2556</v>
      </c>
      <c r="G105" s="20">
        <v>12.69</v>
      </c>
    </row>
    <row r="106" customHeight="1" spans="1:7">
      <c r="A106" s="20">
        <v>97</v>
      </c>
      <c r="B106" s="23">
        <v>1</v>
      </c>
      <c r="C106" s="22" t="s">
        <v>119</v>
      </c>
      <c r="D106" s="23" t="s">
        <v>50</v>
      </c>
      <c r="E106" s="24">
        <f t="shared" si="4"/>
        <v>1597.30233383619</v>
      </c>
      <c r="F106" s="25">
        <v>1800</v>
      </c>
      <c r="G106" s="20">
        <v>12.69</v>
      </c>
    </row>
    <row r="107" customHeight="1" spans="1:7">
      <c r="A107" s="20">
        <v>98</v>
      </c>
      <c r="B107" s="23">
        <v>2</v>
      </c>
      <c r="C107" s="22" t="s">
        <v>120</v>
      </c>
      <c r="D107" s="23" t="s">
        <v>50</v>
      </c>
      <c r="E107" s="24">
        <f t="shared" si="4"/>
        <v>1564.468896974</v>
      </c>
      <c r="F107" s="25">
        <v>1763</v>
      </c>
      <c r="G107" s="20">
        <v>12.69</v>
      </c>
    </row>
    <row r="108" customHeight="1" spans="1:7">
      <c r="A108" s="20">
        <v>99</v>
      </c>
      <c r="B108" s="23">
        <v>3</v>
      </c>
      <c r="C108" s="22" t="s">
        <v>121</v>
      </c>
      <c r="D108" s="23" t="s">
        <v>50</v>
      </c>
      <c r="E108" s="24">
        <f t="shared" si="4"/>
        <v>1938.94755524004</v>
      </c>
      <c r="F108" s="25">
        <v>2185</v>
      </c>
      <c r="G108" s="20">
        <v>12.69</v>
      </c>
    </row>
    <row r="109" customHeight="1" spans="1:7">
      <c r="A109" s="20">
        <v>100</v>
      </c>
      <c r="B109" s="23">
        <v>4</v>
      </c>
      <c r="C109" s="22" t="s">
        <v>122</v>
      </c>
      <c r="D109" s="23" t="s">
        <v>71</v>
      </c>
      <c r="E109" s="24">
        <f t="shared" si="4"/>
        <v>20.4099742656846</v>
      </c>
      <c r="F109" s="25">
        <v>23</v>
      </c>
      <c r="G109" s="20">
        <v>12.69</v>
      </c>
    </row>
    <row r="110" customHeight="1" spans="1:7">
      <c r="A110" s="20">
        <v>101</v>
      </c>
      <c r="B110" s="23">
        <v>5</v>
      </c>
      <c r="C110" s="22" t="s">
        <v>123</v>
      </c>
      <c r="D110" s="23" t="s">
        <v>71</v>
      </c>
      <c r="E110" s="24">
        <f t="shared" si="4"/>
        <v>25.7343153784719</v>
      </c>
      <c r="F110" s="25">
        <v>29</v>
      </c>
      <c r="G110" s="20">
        <v>12.69</v>
      </c>
    </row>
    <row r="111" customHeight="1" spans="1:7">
      <c r="A111" s="20">
        <v>102</v>
      </c>
      <c r="B111" s="23">
        <v>6</v>
      </c>
      <c r="C111" s="22" t="s">
        <v>124</v>
      </c>
      <c r="D111" s="23" t="s">
        <v>71</v>
      </c>
      <c r="E111" s="24">
        <f t="shared" si="4"/>
        <v>31.0586564912592</v>
      </c>
      <c r="F111" s="25">
        <v>35</v>
      </c>
      <c r="G111" s="20">
        <v>12.69</v>
      </c>
    </row>
    <row r="112" customHeight="1" spans="1:7">
      <c r="A112" s="20">
        <v>103</v>
      </c>
      <c r="B112" s="23">
        <v>7</v>
      </c>
      <c r="C112" s="22" t="s">
        <v>125</v>
      </c>
      <c r="D112" s="23" t="s">
        <v>71</v>
      </c>
      <c r="E112" s="24">
        <f t="shared" si="4"/>
        <v>35.4956074185819</v>
      </c>
      <c r="F112" s="25">
        <v>40</v>
      </c>
      <c r="G112" s="20">
        <v>12.69</v>
      </c>
    </row>
    <row r="113" customHeight="1" spans="1:7">
      <c r="A113" s="20">
        <v>104</v>
      </c>
      <c r="B113" s="23">
        <v>8</v>
      </c>
      <c r="C113" s="22" t="s">
        <v>126</v>
      </c>
      <c r="D113" s="23" t="s">
        <v>71</v>
      </c>
      <c r="E113" s="24">
        <f t="shared" si="4"/>
        <v>44.3695092732274</v>
      </c>
      <c r="F113" s="25">
        <v>50</v>
      </c>
      <c r="G113" s="20">
        <v>12.69</v>
      </c>
    </row>
    <row r="114" customHeight="1" spans="1:7">
      <c r="A114" s="20">
        <v>105</v>
      </c>
      <c r="B114" s="23">
        <v>9</v>
      </c>
      <c r="C114" s="22" t="s">
        <v>127</v>
      </c>
      <c r="D114" s="23" t="s">
        <v>71</v>
      </c>
      <c r="E114" s="24">
        <f t="shared" si="4"/>
        <v>28.1302688792262</v>
      </c>
      <c r="F114" s="25">
        <v>31.7</v>
      </c>
      <c r="G114" s="20">
        <v>12.69</v>
      </c>
    </row>
    <row r="115" customHeight="1" spans="1:7">
      <c r="A115" s="20">
        <v>106</v>
      </c>
      <c r="B115" s="23">
        <v>10</v>
      </c>
      <c r="C115" s="22" t="s">
        <v>128</v>
      </c>
      <c r="D115" s="23" t="s">
        <v>71</v>
      </c>
      <c r="E115" s="24">
        <f t="shared" si="4"/>
        <v>35.4956074185819</v>
      </c>
      <c r="F115" s="25">
        <v>40</v>
      </c>
      <c r="G115" s="20">
        <v>12.69</v>
      </c>
    </row>
    <row r="116" customHeight="1" spans="1:7">
      <c r="A116" s="20">
        <v>107</v>
      </c>
      <c r="B116" s="23">
        <v>11</v>
      </c>
      <c r="C116" s="22" t="s">
        <v>129</v>
      </c>
      <c r="D116" s="23" t="s">
        <v>71</v>
      </c>
      <c r="E116" s="24">
        <f t="shared" si="4"/>
        <v>44.3695092732274</v>
      </c>
      <c r="F116" s="25">
        <v>50</v>
      </c>
      <c r="G116" s="20">
        <v>12.69</v>
      </c>
    </row>
    <row r="117" customHeight="1" spans="1:7">
      <c r="A117" s="20">
        <v>108</v>
      </c>
      <c r="B117" s="23">
        <v>12</v>
      </c>
      <c r="C117" s="22" t="s">
        <v>130</v>
      </c>
      <c r="D117" s="23" t="s">
        <v>71</v>
      </c>
      <c r="E117" s="24">
        <f t="shared" si="4"/>
        <v>54.6632354246162</v>
      </c>
      <c r="F117" s="25">
        <v>61.6</v>
      </c>
      <c r="G117" s="20">
        <v>12.69</v>
      </c>
    </row>
    <row r="118" customHeight="1" spans="1:7">
      <c r="A118" s="20">
        <v>109</v>
      </c>
      <c r="B118" s="23">
        <v>13</v>
      </c>
      <c r="C118" s="22" t="s">
        <v>131</v>
      </c>
      <c r="D118" s="23" t="s">
        <v>71</v>
      </c>
      <c r="E118" s="24">
        <f t="shared" si="4"/>
        <v>27.509095749401</v>
      </c>
      <c r="F118" s="25">
        <v>31</v>
      </c>
      <c r="G118" s="20">
        <v>12.69</v>
      </c>
    </row>
    <row r="119" customHeight="1" spans="1:7">
      <c r="A119" s="20">
        <v>110</v>
      </c>
      <c r="B119" s="23">
        <v>14</v>
      </c>
      <c r="C119" s="22" t="s">
        <v>132</v>
      </c>
      <c r="D119" s="23" t="s">
        <v>71</v>
      </c>
      <c r="E119" s="24">
        <f t="shared" si="4"/>
        <v>39.9325583459047</v>
      </c>
      <c r="F119" s="25">
        <v>45</v>
      </c>
      <c r="G119" s="20">
        <v>12.69</v>
      </c>
    </row>
    <row r="120" customHeight="1" spans="1:7">
      <c r="A120" s="20">
        <v>111</v>
      </c>
      <c r="B120" s="23">
        <v>15</v>
      </c>
      <c r="C120" s="22" t="s">
        <v>133</v>
      </c>
      <c r="D120" s="23" t="s">
        <v>71</v>
      </c>
      <c r="E120" s="24">
        <f t="shared" si="4"/>
        <v>13.3108527819682</v>
      </c>
      <c r="F120" s="25">
        <v>15</v>
      </c>
      <c r="G120" s="20">
        <v>12.69</v>
      </c>
    </row>
    <row r="121" customHeight="1" spans="1:7">
      <c r="A121" s="20">
        <v>112</v>
      </c>
      <c r="B121" s="23">
        <v>16</v>
      </c>
      <c r="C121" s="22" t="s">
        <v>134</v>
      </c>
      <c r="D121" s="23" t="s">
        <v>71</v>
      </c>
      <c r="E121" s="24">
        <f t="shared" si="4"/>
        <v>15.0856331528973</v>
      </c>
      <c r="F121" s="25">
        <v>17</v>
      </c>
      <c r="G121" s="20">
        <v>12.69</v>
      </c>
    </row>
    <row r="122" customHeight="1" spans="1:7">
      <c r="A122" s="20">
        <v>113</v>
      </c>
      <c r="B122" s="23">
        <v>17</v>
      </c>
      <c r="C122" s="22" t="s">
        <v>135</v>
      </c>
      <c r="D122" s="23" t="s">
        <v>71</v>
      </c>
      <c r="E122" s="24">
        <f t="shared" si="4"/>
        <v>23.9595350075428</v>
      </c>
      <c r="F122" s="25">
        <v>27</v>
      </c>
      <c r="G122" s="20">
        <v>12.69</v>
      </c>
    </row>
    <row r="123" customHeight="1" spans="1:7">
      <c r="A123" s="20">
        <v>114</v>
      </c>
      <c r="B123" s="23">
        <v>18</v>
      </c>
      <c r="C123" s="22" t="s">
        <v>136</v>
      </c>
      <c r="D123" s="23" t="s">
        <v>71</v>
      </c>
      <c r="E123" s="24">
        <f t="shared" si="4"/>
        <v>30.1712663057947</v>
      </c>
      <c r="F123" s="25">
        <v>34</v>
      </c>
      <c r="G123" s="20">
        <v>12.69</v>
      </c>
    </row>
    <row r="124" customHeight="1" spans="1:7">
      <c r="A124" s="20">
        <v>115</v>
      </c>
      <c r="B124" s="23">
        <v>19</v>
      </c>
      <c r="C124" s="22" t="s">
        <v>137</v>
      </c>
      <c r="D124" s="23" t="s">
        <v>71</v>
      </c>
      <c r="E124" s="24">
        <f t="shared" si="4"/>
        <v>41.7073387168338</v>
      </c>
      <c r="F124" s="25">
        <v>47</v>
      </c>
      <c r="G124" s="20">
        <v>12.69</v>
      </c>
    </row>
    <row r="125" customHeight="1" spans="1:7">
      <c r="A125" s="20">
        <v>116</v>
      </c>
      <c r="B125" s="23">
        <v>20</v>
      </c>
      <c r="C125" s="22" t="s">
        <v>138</v>
      </c>
      <c r="D125" s="23" t="s">
        <v>71</v>
      </c>
      <c r="E125" s="24">
        <f t="shared" si="4"/>
        <v>28.3964859348656</v>
      </c>
      <c r="F125" s="25">
        <v>32</v>
      </c>
      <c r="G125" s="20">
        <v>12.69</v>
      </c>
    </row>
    <row r="126" customHeight="1" spans="1:7">
      <c r="A126" s="20">
        <v>117</v>
      </c>
      <c r="B126" s="23">
        <v>21</v>
      </c>
      <c r="C126" s="22" t="s">
        <v>139</v>
      </c>
      <c r="D126" s="23" t="s">
        <v>71</v>
      </c>
      <c r="E126" s="24">
        <f t="shared" si="4"/>
        <v>39.9325583459047</v>
      </c>
      <c r="F126" s="25">
        <v>45</v>
      </c>
      <c r="G126" s="20">
        <v>12.69</v>
      </c>
    </row>
    <row r="127" customHeight="1" spans="1:7">
      <c r="A127" s="20">
        <v>118</v>
      </c>
      <c r="B127" s="23">
        <v>22</v>
      </c>
      <c r="C127" s="22" t="s">
        <v>140</v>
      </c>
      <c r="D127" s="23" t="s">
        <v>71</v>
      </c>
      <c r="E127" s="24">
        <f t="shared" si="4"/>
        <v>124.234625965037</v>
      </c>
      <c r="F127" s="35">
        <v>140</v>
      </c>
      <c r="G127" s="20">
        <v>12.69</v>
      </c>
    </row>
    <row r="128" customHeight="1" spans="1:7">
      <c r="A128" s="20">
        <v>119</v>
      </c>
      <c r="B128" s="23">
        <v>23</v>
      </c>
      <c r="C128" s="22" t="s">
        <v>141</v>
      </c>
      <c r="D128" s="23" t="s">
        <v>71</v>
      </c>
      <c r="E128" s="24">
        <f t="shared" si="4"/>
        <v>141.982429674328</v>
      </c>
      <c r="F128" s="35">
        <v>160</v>
      </c>
      <c r="G128" s="20">
        <v>12.69</v>
      </c>
    </row>
    <row r="129" customHeight="1" spans="1:7">
      <c r="A129" s="20">
        <v>120</v>
      </c>
      <c r="B129" s="23">
        <v>24</v>
      </c>
      <c r="C129" s="22" t="s">
        <v>142</v>
      </c>
      <c r="D129" s="23" t="s">
        <v>71</v>
      </c>
      <c r="E129" s="24">
        <f t="shared" si="4"/>
        <v>22.1847546366137</v>
      </c>
      <c r="F129" s="25">
        <v>25</v>
      </c>
      <c r="G129" s="20">
        <v>12.69</v>
      </c>
    </row>
    <row r="130" customHeight="1" spans="1:7">
      <c r="A130" s="20">
        <v>121</v>
      </c>
      <c r="B130" s="23">
        <v>25</v>
      </c>
      <c r="C130" s="22" t="s">
        <v>143</v>
      </c>
      <c r="D130" s="23" t="s">
        <v>71</v>
      </c>
      <c r="E130" s="24">
        <f t="shared" si="4"/>
        <v>23.0721448220783</v>
      </c>
      <c r="F130" s="25">
        <v>26</v>
      </c>
      <c r="G130" s="20">
        <v>12.69</v>
      </c>
    </row>
    <row r="131" customHeight="1" spans="1:7">
      <c r="A131" s="20">
        <v>122</v>
      </c>
      <c r="B131" s="23">
        <v>26</v>
      </c>
      <c r="C131" s="22" t="s">
        <v>144</v>
      </c>
      <c r="D131" s="23" t="s">
        <v>71</v>
      </c>
      <c r="E131" s="24">
        <f t="shared" si="4"/>
        <v>26.6217055639365</v>
      </c>
      <c r="F131" s="25">
        <v>30</v>
      </c>
      <c r="G131" s="20">
        <v>12.69</v>
      </c>
    </row>
    <row r="132" customHeight="1" spans="1:7">
      <c r="A132" s="20">
        <v>123</v>
      </c>
      <c r="B132" s="23">
        <v>27</v>
      </c>
      <c r="C132" s="22" t="s">
        <v>145</v>
      </c>
      <c r="D132" s="23" t="s">
        <v>71</v>
      </c>
      <c r="E132" s="24">
        <f t="shared" si="4"/>
        <v>35.4956074185819</v>
      </c>
      <c r="F132" s="25">
        <v>40</v>
      </c>
      <c r="G132" s="20">
        <v>12.69</v>
      </c>
    </row>
    <row r="133" customHeight="1" spans="1:7">
      <c r="A133" s="20">
        <v>124</v>
      </c>
      <c r="B133" s="23">
        <v>28</v>
      </c>
      <c r="C133" s="22" t="s">
        <v>146</v>
      </c>
      <c r="D133" s="23" t="s">
        <v>71</v>
      </c>
      <c r="E133" s="24">
        <f t="shared" si="4"/>
        <v>15.9730233383619</v>
      </c>
      <c r="F133" s="25">
        <v>18</v>
      </c>
      <c r="G133" s="20">
        <v>12.69</v>
      </c>
    </row>
    <row r="134" customHeight="1" spans="1:7">
      <c r="A134" s="20">
        <v>125</v>
      </c>
      <c r="B134" s="23">
        <v>29</v>
      </c>
      <c r="C134" s="22" t="s">
        <v>147</v>
      </c>
      <c r="D134" s="23" t="s">
        <v>71</v>
      </c>
      <c r="E134" s="24">
        <f t="shared" si="4"/>
        <v>17.747803709291</v>
      </c>
      <c r="F134" s="25">
        <v>20</v>
      </c>
      <c r="G134" s="20">
        <v>12.69</v>
      </c>
    </row>
    <row r="135" customHeight="1" spans="1:7">
      <c r="A135" s="20">
        <v>126</v>
      </c>
      <c r="B135" s="23">
        <v>30</v>
      </c>
      <c r="C135" s="22" t="s">
        <v>148</v>
      </c>
      <c r="D135" s="23" t="s">
        <v>71</v>
      </c>
      <c r="E135" s="24">
        <f t="shared" si="4"/>
        <v>22.1847546366137</v>
      </c>
      <c r="F135" s="25">
        <v>25</v>
      </c>
      <c r="G135" s="20">
        <v>12.69</v>
      </c>
    </row>
    <row r="136" customHeight="1" spans="1:7">
      <c r="A136" s="20">
        <v>127</v>
      </c>
      <c r="B136" s="23">
        <v>31</v>
      </c>
      <c r="C136" s="22" t="s">
        <v>149</v>
      </c>
      <c r="D136" s="23" t="s">
        <v>71</v>
      </c>
      <c r="E136" s="24">
        <f t="shared" si="4"/>
        <v>53.2434111278729</v>
      </c>
      <c r="F136" s="25">
        <v>60</v>
      </c>
      <c r="G136" s="20">
        <v>12.69</v>
      </c>
    </row>
    <row r="137" customHeight="1" spans="1:7">
      <c r="A137" s="20">
        <v>128</v>
      </c>
      <c r="B137" s="23">
        <v>32</v>
      </c>
      <c r="C137" s="22" t="s">
        <v>150</v>
      </c>
      <c r="D137" s="23" t="s">
        <v>71</v>
      </c>
      <c r="E137" s="24">
        <f t="shared" si="4"/>
        <v>101.162481142959</v>
      </c>
      <c r="F137" s="25">
        <v>114</v>
      </c>
      <c r="G137" s="20">
        <v>12.69</v>
      </c>
    </row>
    <row r="138" customHeight="1" spans="1:7">
      <c r="A138" s="20">
        <v>129</v>
      </c>
      <c r="B138" s="23">
        <v>33</v>
      </c>
      <c r="C138" s="22" t="s">
        <v>151</v>
      </c>
      <c r="D138" s="23" t="s">
        <v>71</v>
      </c>
      <c r="E138" s="24">
        <f t="shared" si="4"/>
        <v>172.153695980122</v>
      </c>
      <c r="F138" s="25">
        <v>194</v>
      </c>
      <c r="G138" s="20">
        <v>12.69</v>
      </c>
    </row>
    <row r="139" customHeight="1" spans="1:7">
      <c r="A139" s="20">
        <v>130</v>
      </c>
      <c r="B139" s="23">
        <v>34</v>
      </c>
      <c r="C139" s="22" t="s">
        <v>152</v>
      </c>
      <c r="D139" s="23" t="s">
        <v>71</v>
      </c>
      <c r="E139" s="24">
        <f t="shared" si="4"/>
        <v>88.7390185464549</v>
      </c>
      <c r="F139" s="25">
        <v>100</v>
      </c>
      <c r="G139" s="20">
        <v>12.69</v>
      </c>
    </row>
    <row r="140" customHeight="1" spans="1:7">
      <c r="A140" s="20">
        <v>131</v>
      </c>
      <c r="B140" s="23">
        <v>35</v>
      </c>
      <c r="C140" s="22" t="s">
        <v>153</v>
      </c>
      <c r="D140" s="23" t="s">
        <v>71</v>
      </c>
      <c r="E140" s="24">
        <f t="shared" si="4"/>
        <v>46.1442896441565</v>
      </c>
      <c r="F140" s="25">
        <v>52</v>
      </c>
      <c r="G140" s="20">
        <v>12.69</v>
      </c>
    </row>
    <row r="141" customHeight="1" spans="1:7">
      <c r="A141" s="20">
        <v>132</v>
      </c>
      <c r="B141" s="23">
        <v>36</v>
      </c>
      <c r="C141" s="22" t="s">
        <v>154</v>
      </c>
      <c r="D141" s="23" t="s">
        <v>71</v>
      </c>
      <c r="E141" s="24">
        <f t="shared" si="4"/>
        <v>53.2434111278729</v>
      </c>
      <c r="F141" s="25">
        <v>60</v>
      </c>
      <c r="G141" s="20">
        <v>12.69</v>
      </c>
    </row>
    <row r="142" customHeight="1" spans="1:7">
      <c r="A142" s="20">
        <v>133</v>
      </c>
      <c r="B142" s="23">
        <v>37</v>
      </c>
      <c r="C142" s="22" t="s">
        <v>155</v>
      </c>
      <c r="D142" s="23" t="s">
        <v>71</v>
      </c>
      <c r="E142" s="24">
        <f t="shared" si="4"/>
        <v>70.9912148371639</v>
      </c>
      <c r="F142" s="25">
        <v>80</v>
      </c>
      <c r="G142" s="20">
        <v>12.69</v>
      </c>
    </row>
    <row r="143" ht="24.95" customHeight="1" spans="1:7">
      <c r="A143" s="20"/>
      <c r="B143" s="31">
        <v>6</v>
      </c>
      <c r="C143" s="26" t="s">
        <v>156</v>
      </c>
      <c r="D143" s="27"/>
      <c r="E143" s="27"/>
      <c r="F143" s="27"/>
      <c r="G143" s="28"/>
    </row>
    <row r="144" customHeight="1" spans="1:7">
      <c r="A144" s="20">
        <v>134</v>
      </c>
      <c r="B144" s="21">
        <v>6050001</v>
      </c>
      <c r="C144" s="22" t="s">
        <v>157</v>
      </c>
      <c r="D144" s="23" t="s">
        <v>71</v>
      </c>
      <c r="E144" s="24">
        <f>IF(F144="/","/",F144/(1+$G144/100))</f>
        <v>106.486822255746</v>
      </c>
      <c r="F144" s="25">
        <v>120</v>
      </c>
      <c r="G144" s="20">
        <v>12.69</v>
      </c>
    </row>
    <row r="145" customHeight="1" spans="1:7">
      <c r="A145" s="20">
        <v>135</v>
      </c>
      <c r="B145" s="21">
        <v>6050020</v>
      </c>
      <c r="C145" s="22" t="s">
        <v>158</v>
      </c>
      <c r="D145" s="23" t="s">
        <v>71</v>
      </c>
      <c r="E145" s="24">
        <f t="shared" ref="E145:E150" si="5">IF(F145="/","/",F145/(1+$G145/100))</f>
        <v>125.122016150501</v>
      </c>
      <c r="F145" s="25">
        <v>141</v>
      </c>
      <c r="G145" s="20">
        <v>12.69</v>
      </c>
    </row>
    <row r="146" customHeight="1" spans="1:7">
      <c r="A146" s="20">
        <v>136</v>
      </c>
      <c r="B146" s="23">
        <v>1</v>
      </c>
      <c r="C146" s="22" t="s">
        <v>159</v>
      </c>
      <c r="D146" s="23" t="s">
        <v>71</v>
      </c>
      <c r="E146" s="24">
        <f t="shared" si="5"/>
        <v>266.217055639365</v>
      </c>
      <c r="F146" s="25">
        <v>300</v>
      </c>
      <c r="G146" s="20">
        <v>12.69</v>
      </c>
    </row>
    <row r="147" customHeight="1" spans="1:7">
      <c r="A147" s="20">
        <v>137</v>
      </c>
      <c r="B147" s="23">
        <v>2</v>
      </c>
      <c r="C147" s="22" t="s">
        <v>160</v>
      </c>
      <c r="D147" s="23" t="s">
        <v>71</v>
      </c>
      <c r="E147" s="24" t="str">
        <f t="shared" si="5"/>
        <v>/</v>
      </c>
      <c r="F147" s="25" t="s">
        <v>23</v>
      </c>
      <c r="G147" s="20">
        <v>12.69</v>
      </c>
    </row>
    <row r="148" customHeight="1" spans="1:7">
      <c r="A148" s="20">
        <v>138</v>
      </c>
      <c r="B148" s="23">
        <v>3</v>
      </c>
      <c r="C148" s="22" t="s">
        <v>161</v>
      </c>
      <c r="D148" s="23" t="s">
        <v>71</v>
      </c>
      <c r="E148" s="24">
        <f t="shared" si="5"/>
        <v>159.730233383619</v>
      </c>
      <c r="F148" s="25">
        <v>180</v>
      </c>
      <c r="G148" s="20">
        <v>12.69</v>
      </c>
    </row>
    <row r="149" ht="24.95" customHeight="1" spans="1:7">
      <c r="A149" s="20"/>
      <c r="B149" s="31">
        <v>7</v>
      </c>
      <c r="C149" s="26" t="s">
        <v>162</v>
      </c>
      <c r="D149" s="27"/>
      <c r="E149" s="27"/>
      <c r="F149" s="27"/>
      <c r="G149" s="28"/>
    </row>
    <row r="150" customHeight="1" spans="1:7">
      <c r="A150" s="20">
        <v>139</v>
      </c>
      <c r="B150" s="36">
        <v>1</v>
      </c>
      <c r="C150" s="33" t="s">
        <v>163</v>
      </c>
      <c r="D150" s="23" t="s">
        <v>71</v>
      </c>
      <c r="E150" s="24">
        <f t="shared" si="5"/>
        <v>47.9190700150856</v>
      </c>
      <c r="F150" s="25">
        <v>54</v>
      </c>
      <c r="G150" s="20">
        <v>12.69</v>
      </c>
    </row>
    <row r="151" customHeight="1" spans="1:7">
      <c r="A151" s="20">
        <v>140</v>
      </c>
      <c r="B151" s="36">
        <v>2</v>
      </c>
      <c r="C151" s="33" t="s">
        <v>164</v>
      </c>
      <c r="D151" s="23" t="s">
        <v>71</v>
      </c>
      <c r="E151" s="24">
        <f t="shared" ref="E151:E162" si="6">IF(F151="/","/",F151/(1+$G151/100))</f>
        <v>55.9055816842666</v>
      </c>
      <c r="F151" s="25">
        <v>63</v>
      </c>
      <c r="G151" s="20">
        <v>12.69</v>
      </c>
    </row>
    <row r="152" customHeight="1" spans="1:7">
      <c r="A152" s="20">
        <v>141</v>
      </c>
      <c r="B152" s="36">
        <v>3</v>
      </c>
      <c r="C152" s="33" t="s">
        <v>165</v>
      </c>
      <c r="D152" s="23" t="s">
        <v>71</v>
      </c>
      <c r="E152" s="24">
        <f t="shared" si="6"/>
        <v>63.004703167983</v>
      </c>
      <c r="F152" s="25">
        <v>71</v>
      </c>
      <c r="G152" s="20">
        <v>12.69</v>
      </c>
    </row>
    <row r="153" customHeight="1" spans="1:7">
      <c r="A153" s="20">
        <v>142</v>
      </c>
      <c r="B153" s="36">
        <v>4</v>
      </c>
      <c r="C153" s="33" t="s">
        <v>166</v>
      </c>
      <c r="D153" s="23" t="s">
        <v>71</v>
      </c>
      <c r="E153" s="24">
        <f t="shared" si="6"/>
        <v>67.4416540953057</v>
      </c>
      <c r="F153" s="25">
        <v>76</v>
      </c>
      <c r="G153" s="20">
        <v>12.69</v>
      </c>
    </row>
    <row r="154" customHeight="1" spans="1:7">
      <c r="A154" s="20">
        <v>143</v>
      </c>
      <c r="B154" s="36">
        <v>5</v>
      </c>
      <c r="C154" s="33" t="s">
        <v>167</v>
      </c>
      <c r="D154" s="23" t="s">
        <v>71</v>
      </c>
      <c r="E154" s="24">
        <f t="shared" si="6"/>
        <v>75.4281657644866</v>
      </c>
      <c r="F154" s="25">
        <v>85</v>
      </c>
      <c r="G154" s="20">
        <v>12.69</v>
      </c>
    </row>
    <row r="155" customHeight="1" spans="1:7">
      <c r="A155" s="20">
        <v>144</v>
      </c>
      <c r="B155" s="36">
        <v>6</v>
      </c>
      <c r="C155" s="33" t="s">
        <v>168</v>
      </c>
      <c r="D155" s="23" t="s">
        <v>71</v>
      </c>
      <c r="E155" s="24">
        <f t="shared" si="6"/>
        <v>78.9777265063448</v>
      </c>
      <c r="F155" s="25">
        <v>89</v>
      </c>
      <c r="G155" s="20">
        <v>12.69</v>
      </c>
    </row>
    <row r="156" customHeight="1" spans="1:7">
      <c r="A156" s="20">
        <v>145</v>
      </c>
      <c r="B156" s="36">
        <v>7</v>
      </c>
      <c r="C156" s="33" t="s">
        <v>169</v>
      </c>
      <c r="D156" s="23" t="s">
        <v>71</v>
      </c>
      <c r="E156" s="24">
        <f t="shared" si="6"/>
        <v>53.2434111278729</v>
      </c>
      <c r="F156" s="25">
        <v>60</v>
      </c>
      <c r="G156" s="20">
        <v>12.69</v>
      </c>
    </row>
    <row r="157" customHeight="1" spans="1:7">
      <c r="A157" s="20">
        <v>146</v>
      </c>
      <c r="B157" s="36">
        <v>8</v>
      </c>
      <c r="C157" s="33" t="s">
        <v>170</v>
      </c>
      <c r="D157" s="23" t="s">
        <v>71</v>
      </c>
      <c r="E157" s="24">
        <f t="shared" si="6"/>
        <v>57.6803620551957</v>
      </c>
      <c r="F157" s="25">
        <v>65</v>
      </c>
      <c r="G157" s="20">
        <v>12.69</v>
      </c>
    </row>
    <row r="158" customHeight="1" spans="1:7">
      <c r="A158" s="20">
        <v>147</v>
      </c>
      <c r="B158" s="36">
        <v>9</v>
      </c>
      <c r="C158" s="33" t="s">
        <v>171</v>
      </c>
      <c r="D158" s="23" t="s">
        <v>71</v>
      </c>
      <c r="E158" s="24">
        <f t="shared" si="6"/>
        <v>62.1173129825184</v>
      </c>
      <c r="F158" s="25">
        <v>70</v>
      </c>
      <c r="G158" s="20">
        <v>12.69</v>
      </c>
    </row>
    <row r="159" customHeight="1" spans="1:7">
      <c r="A159" s="20">
        <v>148</v>
      </c>
      <c r="B159" s="36">
        <v>10</v>
      </c>
      <c r="C159" s="33" t="s">
        <v>172</v>
      </c>
      <c r="D159" s="23" t="s">
        <v>71</v>
      </c>
      <c r="E159" s="24">
        <f t="shared" si="6"/>
        <v>32.6559588250954</v>
      </c>
      <c r="F159" s="25">
        <v>36.8</v>
      </c>
      <c r="G159" s="20">
        <v>12.69</v>
      </c>
    </row>
    <row r="160" customHeight="1" spans="1:7">
      <c r="A160" s="20">
        <v>149</v>
      </c>
      <c r="B160" s="36">
        <v>11</v>
      </c>
      <c r="C160" s="33" t="s">
        <v>173</v>
      </c>
      <c r="D160" s="23" t="s">
        <v>71</v>
      </c>
      <c r="E160" s="24">
        <f t="shared" si="6"/>
        <v>25.556837341379</v>
      </c>
      <c r="F160" s="25">
        <v>28.8</v>
      </c>
      <c r="G160" s="20">
        <v>12.69</v>
      </c>
    </row>
    <row r="161" customHeight="1" spans="1:7">
      <c r="A161" s="20">
        <v>150</v>
      </c>
      <c r="B161" s="36">
        <v>12</v>
      </c>
      <c r="C161" s="33" t="s">
        <v>174</v>
      </c>
      <c r="D161" s="23" t="s">
        <v>71</v>
      </c>
      <c r="E161" s="24">
        <f t="shared" si="6"/>
        <v>140.207649303399</v>
      </c>
      <c r="F161" s="25">
        <v>158</v>
      </c>
      <c r="G161" s="20">
        <v>12.69</v>
      </c>
    </row>
    <row r="162" customHeight="1" spans="1:7">
      <c r="A162" s="20">
        <v>151</v>
      </c>
      <c r="B162" s="36">
        <v>13</v>
      </c>
      <c r="C162" s="33" t="s">
        <v>175</v>
      </c>
      <c r="D162" s="23" t="s">
        <v>71</v>
      </c>
      <c r="E162" s="24">
        <f t="shared" si="6"/>
        <v>47.0316798296211</v>
      </c>
      <c r="F162" s="25">
        <v>53</v>
      </c>
      <c r="G162" s="20">
        <v>12.69</v>
      </c>
    </row>
    <row r="163" ht="24.95" customHeight="1" spans="1:7">
      <c r="A163" s="20"/>
      <c r="B163" s="31">
        <v>8</v>
      </c>
      <c r="C163" s="26" t="s">
        <v>176</v>
      </c>
      <c r="D163" s="27"/>
      <c r="E163" s="27"/>
      <c r="F163" s="27"/>
      <c r="G163" s="28"/>
    </row>
    <row r="164" customHeight="1" spans="1:7">
      <c r="A164" s="20" t="s">
        <v>177</v>
      </c>
      <c r="B164" s="23">
        <v>1</v>
      </c>
      <c r="C164" s="22" t="s">
        <v>178</v>
      </c>
      <c r="D164" s="23" t="s">
        <v>71</v>
      </c>
      <c r="E164" s="24">
        <f>IF(F164="/","/",F164/(1+$G164/100))</f>
        <v>62.1173129825184</v>
      </c>
      <c r="F164" s="25">
        <v>70</v>
      </c>
      <c r="G164" s="20">
        <v>12.69</v>
      </c>
    </row>
    <row r="165" customHeight="1" spans="1:7">
      <c r="A165" s="20">
        <v>153</v>
      </c>
      <c r="B165" s="23">
        <v>2</v>
      </c>
      <c r="C165" s="22" t="s">
        <v>179</v>
      </c>
      <c r="D165" s="23" t="s">
        <v>71</v>
      </c>
      <c r="E165" s="24">
        <f t="shared" ref="E165:E170" si="7">IF(F165="/","/",F165/(1+$G165/100))</f>
        <v>88.7390185464549</v>
      </c>
      <c r="F165" s="25">
        <v>100</v>
      </c>
      <c r="G165" s="20">
        <v>12.69</v>
      </c>
    </row>
    <row r="166" customHeight="1" spans="1:7">
      <c r="A166" s="20">
        <v>154</v>
      </c>
      <c r="B166" s="23">
        <v>3</v>
      </c>
      <c r="C166" s="22" t="s">
        <v>180</v>
      </c>
      <c r="D166" s="23" t="s">
        <v>71</v>
      </c>
      <c r="E166" s="24">
        <f t="shared" si="7"/>
        <v>88.7390185464549</v>
      </c>
      <c r="F166" s="25">
        <v>100</v>
      </c>
      <c r="G166" s="20">
        <v>12.69</v>
      </c>
    </row>
    <row r="167" customHeight="1" spans="1:7">
      <c r="A167" s="20">
        <v>155</v>
      </c>
      <c r="B167" s="23">
        <v>4</v>
      </c>
      <c r="C167" s="22" t="s">
        <v>181</v>
      </c>
      <c r="D167" s="23" t="s">
        <v>71</v>
      </c>
      <c r="E167" s="24">
        <f t="shared" si="7"/>
        <v>88.7390185464549</v>
      </c>
      <c r="F167" s="25">
        <v>100</v>
      </c>
      <c r="G167" s="20">
        <v>12.69</v>
      </c>
    </row>
    <row r="168" customHeight="1" spans="1:7">
      <c r="A168" s="20">
        <v>156</v>
      </c>
      <c r="B168" s="23">
        <v>5</v>
      </c>
      <c r="C168" s="33" t="s">
        <v>182</v>
      </c>
      <c r="D168" s="23" t="s">
        <v>71</v>
      </c>
      <c r="E168" s="24">
        <f t="shared" si="7"/>
        <v>252.906202857396</v>
      </c>
      <c r="F168" s="25">
        <v>285</v>
      </c>
      <c r="G168" s="20">
        <v>12.69</v>
      </c>
    </row>
    <row r="169" customHeight="1" spans="1:7">
      <c r="A169" s="20">
        <v>157</v>
      </c>
      <c r="B169" s="23">
        <v>6</v>
      </c>
      <c r="C169" s="22" t="s">
        <v>183</v>
      </c>
      <c r="D169" s="23" t="s">
        <v>71</v>
      </c>
      <c r="E169" s="24">
        <f t="shared" si="7"/>
        <v>344.307391960245</v>
      </c>
      <c r="F169" s="25">
        <v>388</v>
      </c>
      <c r="G169" s="20">
        <v>12.69</v>
      </c>
    </row>
    <row r="170" customHeight="1" spans="1:7">
      <c r="A170" s="20">
        <v>158</v>
      </c>
      <c r="B170" s="23">
        <v>7</v>
      </c>
      <c r="C170" s="22" t="s">
        <v>184</v>
      </c>
      <c r="D170" s="23" t="s">
        <v>71</v>
      </c>
      <c r="E170" s="24">
        <f t="shared" si="7"/>
        <v>88.7390185464549</v>
      </c>
      <c r="F170" s="25">
        <v>100</v>
      </c>
      <c r="G170" s="20">
        <v>12.69</v>
      </c>
    </row>
    <row r="171" ht="24.95" customHeight="1" spans="1:7">
      <c r="A171" s="20"/>
      <c r="B171" s="31">
        <v>9</v>
      </c>
      <c r="C171" s="26" t="s">
        <v>185</v>
      </c>
      <c r="D171" s="27"/>
      <c r="E171" s="27"/>
      <c r="F171" s="27"/>
      <c r="G171" s="28"/>
    </row>
    <row r="172" customHeight="1" spans="1:7">
      <c r="A172" s="20">
        <v>159</v>
      </c>
      <c r="B172" s="21">
        <v>9010010</v>
      </c>
      <c r="C172" s="22" t="s">
        <v>186</v>
      </c>
      <c r="D172" s="23" t="s">
        <v>71</v>
      </c>
      <c r="E172" s="24">
        <f>IF(F172="/","/",F172/(1+$G172/100))</f>
        <v>9.76129204011004</v>
      </c>
      <c r="F172" s="25">
        <v>11</v>
      </c>
      <c r="G172" s="20">
        <v>12.69</v>
      </c>
    </row>
    <row r="173" customHeight="1" spans="1:7">
      <c r="A173" s="20">
        <v>160</v>
      </c>
      <c r="B173" s="21">
        <v>9010020</v>
      </c>
      <c r="C173" s="22" t="s">
        <v>187</v>
      </c>
      <c r="D173" s="23" t="s">
        <v>71</v>
      </c>
      <c r="E173" s="24">
        <f t="shared" ref="E173:E200" si="8">IF(F173="/","/",F173/(1+$G173/100))</f>
        <v>13.3108527819682</v>
      </c>
      <c r="F173" s="25">
        <v>15</v>
      </c>
      <c r="G173" s="20">
        <v>12.69</v>
      </c>
    </row>
    <row r="174" customHeight="1" spans="1:7">
      <c r="A174" s="20">
        <v>161</v>
      </c>
      <c r="B174" s="21">
        <v>9050010</v>
      </c>
      <c r="C174" s="22" t="s">
        <v>188</v>
      </c>
      <c r="D174" s="23" t="s">
        <v>71</v>
      </c>
      <c r="E174" s="24">
        <f t="shared" si="8"/>
        <v>64.7794835389121</v>
      </c>
      <c r="F174" s="25">
        <v>73</v>
      </c>
      <c r="G174" s="20">
        <v>12.69</v>
      </c>
    </row>
    <row r="175" customHeight="1" spans="1:7">
      <c r="A175" s="20">
        <v>162</v>
      </c>
      <c r="B175" s="21">
        <v>9050030</v>
      </c>
      <c r="C175" s="22" t="s">
        <v>189</v>
      </c>
      <c r="D175" s="23" t="s">
        <v>71</v>
      </c>
      <c r="E175" s="24">
        <f t="shared" si="8"/>
        <v>116.248114295856</v>
      </c>
      <c r="F175" s="25">
        <v>131</v>
      </c>
      <c r="G175" s="20">
        <v>12.69</v>
      </c>
    </row>
    <row r="176" customHeight="1" spans="1:7">
      <c r="A176" s="20">
        <v>163</v>
      </c>
      <c r="B176" s="21">
        <v>9050040</v>
      </c>
      <c r="C176" s="22" t="s">
        <v>190</v>
      </c>
      <c r="D176" s="23" t="s">
        <v>71</v>
      </c>
      <c r="E176" s="24" t="str">
        <f t="shared" si="8"/>
        <v>/</v>
      </c>
      <c r="F176" s="25" t="s">
        <v>23</v>
      </c>
      <c r="G176" s="20">
        <v>12.69</v>
      </c>
    </row>
    <row r="177" customHeight="1" spans="1:7">
      <c r="A177" s="20">
        <v>164</v>
      </c>
      <c r="B177" s="21">
        <v>9050050</v>
      </c>
      <c r="C177" s="22" t="s">
        <v>191</v>
      </c>
      <c r="D177" s="23" t="s">
        <v>71</v>
      </c>
      <c r="E177" s="24" t="str">
        <f t="shared" si="8"/>
        <v>/</v>
      </c>
      <c r="F177" s="25" t="s">
        <v>23</v>
      </c>
      <c r="G177" s="20">
        <v>12.69</v>
      </c>
    </row>
    <row r="178" customHeight="1" spans="1:7">
      <c r="A178" s="20">
        <v>165</v>
      </c>
      <c r="B178" s="21">
        <v>9050090</v>
      </c>
      <c r="C178" s="22" t="s">
        <v>192</v>
      </c>
      <c r="D178" s="23" t="s">
        <v>71</v>
      </c>
      <c r="E178" s="24" t="str">
        <f t="shared" si="8"/>
        <v>/</v>
      </c>
      <c r="F178" s="37" t="s">
        <v>23</v>
      </c>
      <c r="G178" s="20">
        <v>12.69</v>
      </c>
    </row>
    <row r="179" customHeight="1" spans="1:7">
      <c r="A179" s="20">
        <v>166</v>
      </c>
      <c r="B179" s="21">
        <v>9050100</v>
      </c>
      <c r="C179" s="22" t="s">
        <v>193</v>
      </c>
      <c r="D179" s="23" t="s">
        <v>71</v>
      </c>
      <c r="E179" s="24">
        <f t="shared" si="8"/>
        <v>70.9912148371639</v>
      </c>
      <c r="F179" s="25">
        <v>80</v>
      </c>
      <c r="G179" s="20">
        <v>12.69</v>
      </c>
    </row>
    <row r="180" customHeight="1" spans="1:7">
      <c r="A180" s="20">
        <v>167</v>
      </c>
      <c r="B180" s="21">
        <v>9050110</v>
      </c>
      <c r="C180" s="22" t="s">
        <v>194</v>
      </c>
      <c r="D180" s="23" t="s">
        <v>71</v>
      </c>
      <c r="E180" s="24">
        <f t="shared" si="8"/>
        <v>84.3020676191321</v>
      </c>
      <c r="F180" s="25">
        <v>95</v>
      </c>
      <c r="G180" s="20">
        <v>12.69</v>
      </c>
    </row>
    <row r="181" customHeight="1" spans="1:7">
      <c r="A181" s="20">
        <v>168</v>
      </c>
      <c r="B181" s="21">
        <v>9050120</v>
      </c>
      <c r="C181" s="22" t="s">
        <v>195</v>
      </c>
      <c r="D181" s="23" t="s">
        <v>71</v>
      </c>
      <c r="E181" s="24">
        <f t="shared" si="8"/>
        <v>94.0633596592422</v>
      </c>
      <c r="F181" s="25">
        <v>106</v>
      </c>
      <c r="G181" s="20">
        <v>12.69</v>
      </c>
    </row>
    <row r="182" customHeight="1" spans="1:7">
      <c r="A182" s="20">
        <v>169</v>
      </c>
      <c r="B182" s="23">
        <v>1</v>
      </c>
      <c r="C182" s="22" t="s">
        <v>196</v>
      </c>
      <c r="D182" s="23" t="s">
        <v>71</v>
      </c>
      <c r="E182" s="24">
        <f t="shared" si="8"/>
        <v>115.360724110391</v>
      </c>
      <c r="F182" s="25">
        <v>130</v>
      </c>
      <c r="G182" s="20">
        <v>12.69</v>
      </c>
    </row>
    <row r="183" customHeight="1" spans="1:7">
      <c r="A183" s="20">
        <v>170</v>
      </c>
      <c r="B183" s="23">
        <v>2</v>
      </c>
      <c r="C183" s="22" t="s">
        <v>197</v>
      </c>
      <c r="D183" s="23" t="s">
        <v>71</v>
      </c>
      <c r="E183" s="24">
        <f t="shared" si="8"/>
        <v>141.982429674328</v>
      </c>
      <c r="F183" s="25">
        <v>160</v>
      </c>
      <c r="G183" s="20">
        <v>12.69</v>
      </c>
    </row>
    <row r="184" customHeight="1" spans="1:7">
      <c r="A184" s="20">
        <v>171</v>
      </c>
      <c r="B184" s="23">
        <v>3</v>
      </c>
      <c r="C184" s="22" t="s">
        <v>198</v>
      </c>
      <c r="D184" s="23" t="s">
        <v>71</v>
      </c>
      <c r="E184" s="24">
        <f t="shared" si="8"/>
        <v>25.7343153784719</v>
      </c>
      <c r="F184" s="25">
        <v>29</v>
      </c>
      <c r="G184" s="20">
        <v>12.69</v>
      </c>
    </row>
    <row r="185" customHeight="1" spans="1:7">
      <c r="A185" s="20">
        <v>172</v>
      </c>
      <c r="B185" s="23">
        <v>4</v>
      </c>
      <c r="C185" s="22" t="s">
        <v>199</v>
      </c>
      <c r="D185" s="23" t="s">
        <v>71</v>
      </c>
      <c r="E185" s="24">
        <f t="shared" si="8"/>
        <v>30.1712663057947</v>
      </c>
      <c r="F185" s="25">
        <v>34</v>
      </c>
      <c r="G185" s="20">
        <v>12.69</v>
      </c>
    </row>
    <row r="186" customHeight="1" spans="1:7">
      <c r="A186" s="20">
        <v>173</v>
      </c>
      <c r="B186" s="23">
        <v>5</v>
      </c>
      <c r="C186" s="22" t="s">
        <v>200</v>
      </c>
      <c r="D186" s="23" t="s">
        <v>71</v>
      </c>
      <c r="E186" s="24">
        <f t="shared" si="8"/>
        <v>26.6217055639365</v>
      </c>
      <c r="F186" s="25">
        <v>30</v>
      </c>
      <c r="G186" s="20">
        <v>12.69</v>
      </c>
    </row>
    <row r="187" customHeight="1" spans="1:7">
      <c r="A187" s="20">
        <v>174</v>
      </c>
      <c r="B187" s="23">
        <v>6</v>
      </c>
      <c r="C187" s="22" t="s">
        <v>201</v>
      </c>
      <c r="D187" s="23" t="s">
        <v>71</v>
      </c>
      <c r="E187" s="24" t="str">
        <f t="shared" si="8"/>
        <v>/</v>
      </c>
      <c r="F187" s="25" t="s">
        <v>23</v>
      </c>
      <c r="G187" s="20">
        <v>12.69</v>
      </c>
    </row>
    <row r="188" customHeight="1" spans="1:7">
      <c r="A188" s="20">
        <v>175</v>
      </c>
      <c r="B188" s="23">
        <v>7</v>
      </c>
      <c r="C188" s="22" t="s">
        <v>202</v>
      </c>
      <c r="D188" s="23" t="s">
        <v>71</v>
      </c>
      <c r="E188" s="24">
        <f t="shared" si="8"/>
        <v>75.4281657644866</v>
      </c>
      <c r="F188" s="25">
        <v>85</v>
      </c>
      <c r="G188" s="20">
        <v>12.69</v>
      </c>
    </row>
    <row r="189" customHeight="1" spans="1:7">
      <c r="A189" s="20">
        <v>176</v>
      </c>
      <c r="B189" s="23">
        <v>8</v>
      </c>
      <c r="C189" s="22" t="s">
        <v>203</v>
      </c>
      <c r="D189" s="23" t="s">
        <v>71</v>
      </c>
      <c r="E189" s="24">
        <f t="shared" si="8"/>
        <v>62.1173129825184</v>
      </c>
      <c r="F189" s="25">
        <v>70</v>
      </c>
      <c r="G189" s="20">
        <v>12.69</v>
      </c>
    </row>
    <row r="190" customHeight="1" spans="1:7">
      <c r="A190" s="20">
        <v>177</v>
      </c>
      <c r="B190" s="23">
        <v>9</v>
      </c>
      <c r="C190" s="22" t="s">
        <v>204</v>
      </c>
      <c r="D190" s="23" t="s">
        <v>71</v>
      </c>
      <c r="E190" s="24">
        <f t="shared" si="8"/>
        <v>133.108527819682</v>
      </c>
      <c r="F190" s="25">
        <v>150</v>
      </c>
      <c r="G190" s="20">
        <v>12.69</v>
      </c>
    </row>
    <row r="191" customHeight="1" spans="1:7">
      <c r="A191" s="20">
        <v>178</v>
      </c>
      <c r="B191" s="23">
        <v>10</v>
      </c>
      <c r="C191" s="22" t="s">
        <v>205</v>
      </c>
      <c r="D191" s="23" t="s">
        <v>71</v>
      </c>
      <c r="E191" s="24">
        <f t="shared" si="8"/>
        <v>20.0550181914988</v>
      </c>
      <c r="F191" s="25">
        <v>22.6</v>
      </c>
      <c r="G191" s="20">
        <v>12.69</v>
      </c>
    </row>
    <row r="192" customHeight="1" spans="1:7">
      <c r="A192" s="20">
        <v>179</v>
      </c>
      <c r="B192" s="23">
        <v>11</v>
      </c>
      <c r="C192" s="22" t="s">
        <v>206</v>
      </c>
      <c r="D192" s="23" t="s">
        <v>71</v>
      </c>
      <c r="E192" s="24">
        <f t="shared" si="8"/>
        <v>62.1173129825184</v>
      </c>
      <c r="F192" s="25">
        <v>70</v>
      </c>
      <c r="G192" s="20">
        <v>12.69</v>
      </c>
    </row>
    <row r="193" customHeight="1" spans="1:7">
      <c r="A193" s="20">
        <v>180</v>
      </c>
      <c r="B193" s="23">
        <v>12</v>
      </c>
      <c r="C193" s="22" t="s">
        <v>207</v>
      </c>
      <c r="D193" s="23" t="s">
        <v>71</v>
      </c>
      <c r="E193" s="24">
        <f t="shared" si="8"/>
        <v>67.4416540953057</v>
      </c>
      <c r="F193" s="25">
        <v>76</v>
      </c>
      <c r="G193" s="20">
        <v>12.69</v>
      </c>
    </row>
    <row r="194" customHeight="1" spans="1:7">
      <c r="A194" s="20">
        <v>181</v>
      </c>
      <c r="B194" s="23">
        <v>13</v>
      </c>
      <c r="C194" s="22" t="s">
        <v>208</v>
      </c>
      <c r="D194" s="23" t="s">
        <v>71</v>
      </c>
      <c r="E194" s="24">
        <f t="shared" si="8"/>
        <v>70.1038246516994</v>
      </c>
      <c r="F194" s="25">
        <v>79</v>
      </c>
      <c r="G194" s="20">
        <v>12.69</v>
      </c>
    </row>
    <row r="195" customHeight="1" spans="1:7">
      <c r="A195" s="20">
        <v>182</v>
      </c>
      <c r="B195" s="23">
        <v>14</v>
      </c>
      <c r="C195" s="22" t="s">
        <v>209</v>
      </c>
      <c r="D195" s="23" t="s">
        <v>71</v>
      </c>
      <c r="E195" s="24">
        <f t="shared" si="8"/>
        <v>53.2434111278729</v>
      </c>
      <c r="F195" s="25">
        <v>60</v>
      </c>
      <c r="G195" s="20">
        <v>12.69</v>
      </c>
    </row>
    <row r="196" customHeight="1" spans="1:7">
      <c r="A196" s="20">
        <v>183</v>
      </c>
      <c r="B196" s="23">
        <v>15</v>
      </c>
      <c r="C196" s="22" t="s">
        <v>210</v>
      </c>
      <c r="D196" s="23" t="s">
        <v>71</v>
      </c>
      <c r="E196" s="24">
        <f t="shared" si="8"/>
        <v>57.6803620551957</v>
      </c>
      <c r="F196" s="25">
        <v>65</v>
      </c>
      <c r="G196" s="20">
        <v>12.69</v>
      </c>
    </row>
    <row r="197" customHeight="1" spans="1:7">
      <c r="A197" s="20">
        <v>184</v>
      </c>
      <c r="B197" s="23">
        <v>16</v>
      </c>
      <c r="C197" s="22" t="s">
        <v>211</v>
      </c>
      <c r="D197" s="23" t="s">
        <v>71</v>
      </c>
      <c r="E197" s="24">
        <f t="shared" si="8"/>
        <v>62.1173129825184</v>
      </c>
      <c r="F197" s="25">
        <v>70</v>
      </c>
      <c r="G197" s="20">
        <v>12.69</v>
      </c>
    </row>
    <row r="198" customHeight="1" spans="1:7">
      <c r="A198" s="20">
        <v>185</v>
      </c>
      <c r="B198" s="23">
        <v>17</v>
      </c>
      <c r="C198" s="22" t="s">
        <v>212</v>
      </c>
      <c r="D198" s="23" t="s">
        <v>71</v>
      </c>
      <c r="E198" s="24">
        <f t="shared" si="8"/>
        <v>79.8651166918094</v>
      </c>
      <c r="F198" s="25">
        <v>90</v>
      </c>
      <c r="G198" s="20">
        <v>12.69</v>
      </c>
    </row>
    <row r="199" customHeight="1" spans="1:7">
      <c r="A199" s="20">
        <v>186</v>
      </c>
      <c r="B199" s="23">
        <v>18</v>
      </c>
      <c r="C199" s="22" t="s">
        <v>213</v>
      </c>
      <c r="D199" s="23" t="s">
        <v>71</v>
      </c>
      <c r="E199" s="24">
        <f t="shared" si="8"/>
        <v>87.8516283609903</v>
      </c>
      <c r="F199" s="25">
        <v>99</v>
      </c>
      <c r="G199" s="20">
        <v>12.69</v>
      </c>
    </row>
    <row r="200" customHeight="1" spans="1:7">
      <c r="A200" s="20">
        <v>187</v>
      </c>
      <c r="B200" s="23">
        <v>19</v>
      </c>
      <c r="C200" s="22" t="s">
        <v>214</v>
      </c>
      <c r="D200" s="23" t="s">
        <v>71</v>
      </c>
      <c r="E200" s="24">
        <f t="shared" si="8"/>
        <v>91.4011891028485</v>
      </c>
      <c r="F200" s="25">
        <v>103</v>
      </c>
      <c r="G200" s="20">
        <v>12.69</v>
      </c>
    </row>
    <row r="201" ht="24.95" customHeight="1" spans="1:7">
      <c r="A201" s="20"/>
      <c r="B201" s="14">
        <v>10</v>
      </c>
      <c r="C201" s="26" t="s">
        <v>215</v>
      </c>
      <c r="D201" s="27"/>
      <c r="E201" s="27"/>
      <c r="F201" s="27"/>
      <c r="G201" s="28"/>
    </row>
    <row r="202" customHeight="1" spans="1:7">
      <c r="A202" s="20">
        <v>188</v>
      </c>
      <c r="B202" s="23">
        <v>1</v>
      </c>
      <c r="C202" s="22" t="s">
        <v>216</v>
      </c>
      <c r="D202" s="23" t="s">
        <v>217</v>
      </c>
      <c r="E202" s="24" t="str">
        <f>IF(F202="/","/",F202/(1+$G202/100))</f>
        <v>/</v>
      </c>
      <c r="F202" s="25" t="s">
        <v>23</v>
      </c>
      <c r="G202" s="20">
        <v>12.69</v>
      </c>
    </row>
    <row r="203" customHeight="1" spans="1:7">
      <c r="A203" s="20">
        <v>189</v>
      </c>
      <c r="B203" s="23">
        <v>2</v>
      </c>
      <c r="C203" s="22" t="s">
        <v>218</v>
      </c>
      <c r="D203" s="23" t="s">
        <v>217</v>
      </c>
      <c r="E203" s="24" t="str">
        <f t="shared" ref="E203:E212" si="9">IF(F203="/","/",F203/(1+$G203/100))</f>
        <v>/</v>
      </c>
      <c r="F203" s="25" t="s">
        <v>23</v>
      </c>
      <c r="G203" s="20">
        <v>12.69</v>
      </c>
    </row>
    <row r="204" customHeight="1" spans="1:7">
      <c r="A204" s="20">
        <v>190</v>
      </c>
      <c r="B204" s="23">
        <v>3</v>
      </c>
      <c r="C204" s="22" t="s">
        <v>219</v>
      </c>
      <c r="D204" s="23" t="s">
        <v>217</v>
      </c>
      <c r="E204" s="24" t="str">
        <f t="shared" si="9"/>
        <v>/</v>
      </c>
      <c r="F204" s="25" t="s">
        <v>23</v>
      </c>
      <c r="G204" s="20">
        <v>12.69</v>
      </c>
    </row>
    <row r="205" customHeight="1" spans="1:7">
      <c r="A205" s="20">
        <v>191</v>
      </c>
      <c r="B205" s="23">
        <v>4</v>
      </c>
      <c r="C205" s="22" t="s">
        <v>220</v>
      </c>
      <c r="D205" s="23" t="s">
        <v>221</v>
      </c>
      <c r="E205" s="24">
        <f t="shared" si="9"/>
        <v>5.32434111278729</v>
      </c>
      <c r="F205" s="25">
        <v>6</v>
      </c>
      <c r="G205" s="20">
        <v>12.69</v>
      </c>
    </row>
    <row r="206" customHeight="1" spans="1:7">
      <c r="A206" s="20">
        <v>192</v>
      </c>
      <c r="B206" s="23">
        <v>5</v>
      </c>
      <c r="C206" s="22" t="s">
        <v>222</v>
      </c>
      <c r="D206" s="23" t="s">
        <v>221</v>
      </c>
      <c r="E206" s="24">
        <f t="shared" si="9"/>
        <v>6.65542639098412</v>
      </c>
      <c r="F206" s="25">
        <v>7.5</v>
      </c>
      <c r="G206" s="20">
        <v>12.69</v>
      </c>
    </row>
    <row r="207" customHeight="1" spans="1:7">
      <c r="A207" s="20">
        <v>193</v>
      </c>
      <c r="B207" s="23">
        <v>6</v>
      </c>
      <c r="C207" s="22" t="s">
        <v>223</v>
      </c>
      <c r="D207" s="23" t="s">
        <v>71</v>
      </c>
      <c r="E207" s="24" t="str">
        <f t="shared" si="9"/>
        <v>/</v>
      </c>
      <c r="F207" s="25" t="s">
        <v>23</v>
      </c>
      <c r="G207" s="20">
        <v>12.69</v>
      </c>
    </row>
    <row r="208" customHeight="1" spans="1:7">
      <c r="A208" s="20">
        <v>194</v>
      </c>
      <c r="B208" s="23">
        <v>7</v>
      </c>
      <c r="C208" s="22" t="s">
        <v>224</v>
      </c>
      <c r="D208" s="23" t="s">
        <v>71</v>
      </c>
      <c r="E208" s="24" t="str">
        <f t="shared" si="9"/>
        <v>/</v>
      </c>
      <c r="F208" s="25" t="s">
        <v>23</v>
      </c>
      <c r="G208" s="20">
        <v>12.69</v>
      </c>
    </row>
    <row r="209" customHeight="1" spans="1:7">
      <c r="A209" s="20">
        <v>195</v>
      </c>
      <c r="B209" s="23">
        <v>8</v>
      </c>
      <c r="C209" s="22" t="s">
        <v>225</v>
      </c>
      <c r="D209" s="23" t="s">
        <v>71</v>
      </c>
      <c r="E209" s="24" t="str">
        <f t="shared" si="9"/>
        <v>/</v>
      </c>
      <c r="F209" s="25" t="s">
        <v>23</v>
      </c>
      <c r="G209" s="20">
        <v>12.69</v>
      </c>
    </row>
    <row r="210" customHeight="1" spans="1:7">
      <c r="A210" s="20">
        <v>196</v>
      </c>
      <c r="B210" s="23">
        <v>9</v>
      </c>
      <c r="C210" s="22" t="s">
        <v>226</v>
      </c>
      <c r="D210" s="23" t="s">
        <v>71</v>
      </c>
      <c r="E210" s="24" t="str">
        <f t="shared" si="9"/>
        <v>/</v>
      </c>
      <c r="F210" s="25" t="s">
        <v>23</v>
      </c>
      <c r="G210" s="20">
        <v>12.69</v>
      </c>
    </row>
    <row r="211" customHeight="1" spans="1:7">
      <c r="A211" s="20">
        <v>197</v>
      </c>
      <c r="B211" s="23">
        <v>10</v>
      </c>
      <c r="C211" s="22" t="s">
        <v>227</v>
      </c>
      <c r="D211" s="23" t="s">
        <v>71</v>
      </c>
      <c r="E211" s="24" t="str">
        <f t="shared" si="9"/>
        <v>/</v>
      </c>
      <c r="F211" s="25" t="s">
        <v>23</v>
      </c>
      <c r="G211" s="20">
        <v>12.69</v>
      </c>
    </row>
    <row r="212" customHeight="1" spans="1:7">
      <c r="A212" s="20">
        <v>198</v>
      </c>
      <c r="B212" s="23">
        <v>11</v>
      </c>
      <c r="C212" s="22" t="s">
        <v>228</v>
      </c>
      <c r="D212" s="23" t="s">
        <v>71</v>
      </c>
      <c r="E212" s="24" t="str">
        <f t="shared" si="9"/>
        <v>/</v>
      </c>
      <c r="F212" s="25" t="s">
        <v>23</v>
      </c>
      <c r="G212" s="20">
        <v>12.69</v>
      </c>
    </row>
    <row r="213" ht="24.95" customHeight="1" spans="1:7">
      <c r="A213" s="20"/>
      <c r="B213" s="14">
        <v>11</v>
      </c>
      <c r="C213" s="26" t="s">
        <v>229</v>
      </c>
      <c r="D213" s="27"/>
      <c r="E213" s="27"/>
      <c r="F213" s="27"/>
      <c r="G213" s="28"/>
    </row>
    <row r="214" customHeight="1" spans="1:7">
      <c r="A214" s="20">
        <v>199</v>
      </c>
      <c r="B214" s="23">
        <v>1</v>
      </c>
      <c r="C214" s="22" t="s">
        <v>230</v>
      </c>
      <c r="D214" s="23" t="s">
        <v>71</v>
      </c>
      <c r="E214" s="24">
        <f>IF(F214="/","/",F214/(1+$G214/100))</f>
        <v>569.810985890496</v>
      </c>
      <c r="F214" s="25">
        <v>642.12</v>
      </c>
      <c r="G214" s="20">
        <v>12.69</v>
      </c>
    </row>
    <row r="215" customHeight="1" spans="1:7">
      <c r="A215" s="20">
        <v>200</v>
      </c>
      <c r="B215" s="23">
        <v>2</v>
      </c>
      <c r="C215" s="22" t="s">
        <v>231</v>
      </c>
      <c r="D215" s="23" t="s">
        <v>71</v>
      </c>
      <c r="E215" s="24">
        <f t="shared" ref="E215:E244" si="10">IF(F215="/","/",F215/(1+$G215/100))</f>
        <v>590.593664034076</v>
      </c>
      <c r="F215" s="25">
        <v>665.54</v>
      </c>
      <c r="G215" s="20">
        <v>12.69</v>
      </c>
    </row>
    <row r="216" customHeight="1" spans="1:7">
      <c r="A216" s="20">
        <v>201</v>
      </c>
      <c r="B216" s="23">
        <v>3</v>
      </c>
      <c r="C216" s="22" t="s">
        <v>232</v>
      </c>
      <c r="D216" s="23" t="s">
        <v>71</v>
      </c>
      <c r="E216" s="24">
        <f t="shared" si="10"/>
        <v>754.281657644866</v>
      </c>
      <c r="F216" s="25">
        <v>850</v>
      </c>
      <c r="G216" s="20">
        <v>12.69</v>
      </c>
    </row>
    <row r="217" customHeight="1" spans="1:7">
      <c r="A217" s="20">
        <v>202</v>
      </c>
      <c r="B217" s="23">
        <v>4</v>
      </c>
      <c r="C217" s="22" t="s">
        <v>233</v>
      </c>
      <c r="D217" s="23" t="s">
        <v>71</v>
      </c>
      <c r="E217" s="24">
        <f t="shared" si="10"/>
        <v>997.426568462153</v>
      </c>
      <c r="F217" s="25">
        <v>1124</v>
      </c>
      <c r="G217" s="20">
        <v>12.69</v>
      </c>
    </row>
    <row r="218" customHeight="1" spans="1:7">
      <c r="A218" s="20">
        <v>203</v>
      </c>
      <c r="B218" s="23">
        <v>5</v>
      </c>
      <c r="C218" s="22" t="s">
        <v>234</v>
      </c>
      <c r="D218" s="23" t="s">
        <v>71</v>
      </c>
      <c r="E218" s="24">
        <f t="shared" si="10"/>
        <v>1026.71044458248</v>
      </c>
      <c r="F218" s="25">
        <v>1157</v>
      </c>
      <c r="G218" s="20">
        <v>12.69</v>
      </c>
    </row>
    <row r="219" customHeight="1" spans="1:7">
      <c r="A219" s="20">
        <v>204</v>
      </c>
      <c r="B219" s="23">
        <v>6</v>
      </c>
      <c r="C219" s="22" t="s">
        <v>235</v>
      </c>
      <c r="D219" s="23" t="s">
        <v>71</v>
      </c>
      <c r="E219" s="24" t="str">
        <f t="shared" si="10"/>
        <v>/</v>
      </c>
      <c r="F219" s="25" t="s">
        <v>23</v>
      </c>
      <c r="G219" s="20">
        <v>12.69</v>
      </c>
    </row>
    <row r="220" customHeight="1" spans="1:7">
      <c r="A220" s="20">
        <v>205</v>
      </c>
      <c r="B220" s="23">
        <v>7</v>
      </c>
      <c r="C220" s="22" t="s">
        <v>236</v>
      </c>
      <c r="D220" s="23" t="s">
        <v>71</v>
      </c>
      <c r="E220" s="24">
        <f t="shared" si="10"/>
        <v>248.469251930074</v>
      </c>
      <c r="F220" s="25">
        <v>280</v>
      </c>
      <c r="G220" s="20">
        <v>12.69</v>
      </c>
    </row>
    <row r="221" customHeight="1" spans="1:7">
      <c r="A221" s="20">
        <v>206</v>
      </c>
      <c r="B221" s="23">
        <v>8</v>
      </c>
      <c r="C221" s="22" t="s">
        <v>237</v>
      </c>
      <c r="D221" s="23" t="s">
        <v>238</v>
      </c>
      <c r="E221" s="24">
        <f t="shared" si="10"/>
        <v>1952.25840802201</v>
      </c>
      <c r="F221" s="25">
        <v>2200</v>
      </c>
      <c r="G221" s="20">
        <v>12.69</v>
      </c>
    </row>
    <row r="222" customHeight="1" spans="1:7">
      <c r="A222" s="20">
        <v>207</v>
      </c>
      <c r="B222" s="23">
        <v>9</v>
      </c>
      <c r="C222" s="22" t="s">
        <v>239</v>
      </c>
      <c r="D222" s="23" t="s">
        <v>71</v>
      </c>
      <c r="E222" s="24">
        <f t="shared" si="10"/>
        <v>461.442896441565</v>
      </c>
      <c r="F222" s="25">
        <v>520</v>
      </c>
      <c r="G222" s="20">
        <v>12.69</v>
      </c>
    </row>
    <row r="223" customHeight="1" spans="1:7">
      <c r="A223" s="20">
        <v>208</v>
      </c>
      <c r="B223" s="23">
        <v>10</v>
      </c>
      <c r="C223" s="22" t="s">
        <v>240</v>
      </c>
      <c r="D223" s="23" t="s">
        <v>71</v>
      </c>
      <c r="E223" s="24">
        <f t="shared" si="10"/>
        <v>425.947289022983</v>
      </c>
      <c r="F223" s="25">
        <v>480</v>
      </c>
      <c r="G223" s="20">
        <v>12.69</v>
      </c>
    </row>
    <row r="224" customHeight="1" spans="1:7">
      <c r="A224" s="20">
        <v>209</v>
      </c>
      <c r="B224" s="23">
        <v>11</v>
      </c>
      <c r="C224" s="22" t="s">
        <v>241</v>
      </c>
      <c r="D224" s="23" t="s">
        <v>71</v>
      </c>
      <c r="E224" s="24">
        <f t="shared" si="10"/>
        <v>408.199485313692</v>
      </c>
      <c r="F224" s="25">
        <v>460</v>
      </c>
      <c r="G224" s="20">
        <v>12.69</v>
      </c>
    </row>
    <row r="225" customHeight="1" spans="1:7">
      <c r="A225" s="20">
        <v>210</v>
      </c>
      <c r="B225" s="23">
        <v>12</v>
      </c>
      <c r="C225" s="22" t="s">
        <v>242</v>
      </c>
      <c r="D225" s="23" t="s">
        <v>71</v>
      </c>
      <c r="E225" s="24">
        <f t="shared" si="10"/>
        <v>621.173129825184</v>
      </c>
      <c r="F225" s="38">
        <v>700</v>
      </c>
      <c r="G225" s="20">
        <v>12.69</v>
      </c>
    </row>
    <row r="226" customHeight="1" spans="1:7">
      <c r="A226" s="20">
        <v>211</v>
      </c>
      <c r="B226" s="23">
        <v>13</v>
      </c>
      <c r="C226" s="22" t="s">
        <v>243</v>
      </c>
      <c r="D226" s="23" t="s">
        <v>71</v>
      </c>
      <c r="E226" s="24">
        <f t="shared" si="10"/>
        <v>798.651166918094</v>
      </c>
      <c r="F226" s="38">
        <v>900</v>
      </c>
      <c r="G226" s="20">
        <v>12.69</v>
      </c>
    </row>
    <row r="227" customHeight="1" spans="1:7">
      <c r="A227" s="20">
        <v>212</v>
      </c>
      <c r="B227" s="23">
        <v>14</v>
      </c>
      <c r="C227" s="22" t="s">
        <v>244</v>
      </c>
      <c r="D227" s="23" t="s">
        <v>71</v>
      </c>
      <c r="E227" s="24">
        <f t="shared" si="10"/>
        <v>665.542639098412</v>
      </c>
      <c r="F227" s="38">
        <v>750</v>
      </c>
      <c r="G227" s="20">
        <v>12.69</v>
      </c>
    </row>
    <row r="228" customHeight="1" spans="1:7">
      <c r="A228" s="20">
        <v>213</v>
      </c>
      <c r="B228" s="23">
        <v>15</v>
      </c>
      <c r="C228" s="22" t="s">
        <v>245</v>
      </c>
      <c r="D228" s="23" t="s">
        <v>71</v>
      </c>
      <c r="E228" s="24">
        <f t="shared" si="10"/>
        <v>843.020676191321</v>
      </c>
      <c r="F228" s="38">
        <v>950</v>
      </c>
      <c r="G228" s="20">
        <v>12.69</v>
      </c>
    </row>
    <row r="229" customHeight="1" spans="1:7">
      <c r="A229" s="20">
        <v>214</v>
      </c>
      <c r="B229" s="23">
        <v>16</v>
      </c>
      <c r="C229" s="22" t="s">
        <v>246</v>
      </c>
      <c r="D229" s="23" t="s">
        <v>71</v>
      </c>
      <c r="E229" s="24">
        <f t="shared" si="10"/>
        <v>532.434111278729</v>
      </c>
      <c r="F229" s="25">
        <v>600</v>
      </c>
      <c r="G229" s="20">
        <v>12.69</v>
      </c>
    </row>
    <row r="230" customHeight="1" spans="1:7">
      <c r="A230" s="20">
        <v>215</v>
      </c>
      <c r="B230" s="23">
        <v>17</v>
      </c>
      <c r="C230" s="22" t="s">
        <v>247</v>
      </c>
      <c r="D230" s="23" t="s">
        <v>71</v>
      </c>
      <c r="E230" s="24">
        <f t="shared" si="10"/>
        <v>576.803620551957</v>
      </c>
      <c r="F230" s="25">
        <v>650</v>
      </c>
      <c r="G230" s="20">
        <v>12.69</v>
      </c>
    </row>
    <row r="231" customHeight="1" spans="1:7">
      <c r="A231" s="20">
        <v>216</v>
      </c>
      <c r="B231" s="23">
        <v>18</v>
      </c>
      <c r="C231" s="22" t="s">
        <v>248</v>
      </c>
      <c r="D231" s="23" t="s">
        <v>71</v>
      </c>
      <c r="E231" s="24">
        <f t="shared" si="10"/>
        <v>621.173129825184</v>
      </c>
      <c r="F231" s="25">
        <v>700</v>
      </c>
      <c r="G231" s="20">
        <v>12.69</v>
      </c>
    </row>
    <row r="232" customHeight="1" spans="1:7">
      <c r="A232" s="20">
        <v>217</v>
      </c>
      <c r="B232" s="23">
        <v>19</v>
      </c>
      <c r="C232" s="22" t="s">
        <v>249</v>
      </c>
      <c r="D232" s="23" t="s">
        <v>71</v>
      </c>
      <c r="E232" s="24">
        <f t="shared" si="10"/>
        <v>665.542639098412</v>
      </c>
      <c r="F232" s="25">
        <v>750</v>
      </c>
      <c r="G232" s="20">
        <v>12.69</v>
      </c>
    </row>
    <row r="233" customHeight="1" spans="1:7">
      <c r="A233" s="20">
        <v>218</v>
      </c>
      <c r="B233" s="23">
        <v>20</v>
      </c>
      <c r="C233" s="22" t="s">
        <v>250</v>
      </c>
      <c r="D233" s="23" t="s">
        <v>71</v>
      </c>
      <c r="E233" s="24">
        <f t="shared" si="10"/>
        <v>709.912148371639</v>
      </c>
      <c r="F233" s="25">
        <v>800</v>
      </c>
      <c r="G233" s="20">
        <v>12.69</v>
      </c>
    </row>
    <row r="234" customHeight="1" spans="1:7">
      <c r="A234" s="20">
        <v>219</v>
      </c>
      <c r="B234" s="23">
        <v>21</v>
      </c>
      <c r="C234" s="22" t="s">
        <v>251</v>
      </c>
      <c r="D234" s="23" t="s">
        <v>71</v>
      </c>
      <c r="E234" s="24">
        <f t="shared" si="10"/>
        <v>754.281657644866</v>
      </c>
      <c r="F234" s="25">
        <v>850</v>
      </c>
      <c r="G234" s="20">
        <v>12.69</v>
      </c>
    </row>
    <row r="235" customHeight="1" spans="1:7">
      <c r="A235" s="20">
        <v>220</v>
      </c>
      <c r="B235" s="23">
        <v>22</v>
      </c>
      <c r="C235" s="22" t="s">
        <v>252</v>
      </c>
      <c r="D235" s="23" t="s">
        <v>71</v>
      </c>
      <c r="E235" s="24">
        <f t="shared" si="10"/>
        <v>576.803620551957</v>
      </c>
      <c r="F235" s="25">
        <v>650</v>
      </c>
      <c r="G235" s="20">
        <v>12.69</v>
      </c>
    </row>
    <row r="236" customHeight="1" spans="1:7">
      <c r="A236" s="20">
        <v>221</v>
      </c>
      <c r="B236" s="23">
        <v>23</v>
      </c>
      <c r="C236" s="22" t="s">
        <v>253</v>
      </c>
      <c r="D236" s="23" t="s">
        <v>71</v>
      </c>
      <c r="E236" s="24">
        <f t="shared" si="10"/>
        <v>621.173129825184</v>
      </c>
      <c r="F236" s="25">
        <v>700</v>
      </c>
      <c r="G236" s="20">
        <v>12.69</v>
      </c>
    </row>
    <row r="237" customHeight="1" spans="1:7">
      <c r="A237" s="20">
        <v>222</v>
      </c>
      <c r="B237" s="23">
        <v>24</v>
      </c>
      <c r="C237" s="22" t="s">
        <v>254</v>
      </c>
      <c r="D237" s="23" t="s">
        <v>71</v>
      </c>
      <c r="E237" s="24">
        <f t="shared" si="10"/>
        <v>665.542639098412</v>
      </c>
      <c r="F237" s="25">
        <v>750</v>
      </c>
      <c r="G237" s="20">
        <v>12.69</v>
      </c>
    </row>
    <row r="238" customHeight="1" spans="1:7">
      <c r="A238" s="20">
        <v>223</v>
      </c>
      <c r="B238" s="23">
        <v>25</v>
      </c>
      <c r="C238" s="22" t="s">
        <v>255</v>
      </c>
      <c r="D238" s="23" t="s">
        <v>71</v>
      </c>
      <c r="E238" s="24">
        <f t="shared" si="10"/>
        <v>709.912148371639</v>
      </c>
      <c r="F238" s="25">
        <v>800</v>
      </c>
      <c r="G238" s="20">
        <v>12.69</v>
      </c>
    </row>
    <row r="239" customHeight="1" spans="1:7">
      <c r="A239" s="20">
        <v>224</v>
      </c>
      <c r="B239" s="23">
        <v>26</v>
      </c>
      <c r="C239" s="22" t="s">
        <v>256</v>
      </c>
      <c r="D239" s="23" t="s">
        <v>71</v>
      </c>
      <c r="E239" s="24">
        <f t="shared" si="10"/>
        <v>754.281657644866</v>
      </c>
      <c r="F239" s="25">
        <v>850</v>
      </c>
      <c r="G239" s="20">
        <v>12.69</v>
      </c>
    </row>
    <row r="240" customHeight="1" spans="1:7">
      <c r="A240" s="20">
        <v>225</v>
      </c>
      <c r="B240" s="23">
        <v>27</v>
      </c>
      <c r="C240" s="22" t="s">
        <v>257</v>
      </c>
      <c r="D240" s="23" t="s">
        <v>71</v>
      </c>
      <c r="E240" s="24">
        <f t="shared" si="10"/>
        <v>798.651166918094</v>
      </c>
      <c r="F240" s="25">
        <v>900</v>
      </c>
      <c r="G240" s="20">
        <v>12.69</v>
      </c>
    </row>
    <row r="241" customHeight="1" spans="1:7">
      <c r="A241" s="20">
        <v>226</v>
      </c>
      <c r="B241" s="23">
        <v>28</v>
      </c>
      <c r="C241" s="22" t="s">
        <v>258</v>
      </c>
      <c r="D241" s="20" t="s">
        <v>45</v>
      </c>
      <c r="E241" s="24">
        <f t="shared" si="10"/>
        <v>10.9858904960511</v>
      </c>
      <c r="F241" s="34">
        <v>12.38</v>
      </c>
      <c r="G241" s="20">
        <v>12.69</v>
      </c>
    </row>
    <row r="242" customHeight="1" spans="1:7">
      <c r="A242" s="20">
        <v>227</v>
      </c>
      <c r="B242" s="23">
        <v>29</v>
      </c>
      <c r="C242" s="22" t="s">
        <v>259</v>
      </c>
      <c r="D242" s="20" t="s">
        <v>45</v>
      </c>
      <c r="E242" s="24">
        <f t="shared" si="10"/>
        <v>35.4956074185819</v>
      </c>
      <c r="F242" s="34">
        <v>40</v>
      </c>
      <c r="G242" s="20">
        <v>12.69</v>
      </c>
    </row>
    <row r="243" customHeight="1" spans="1:7">
      <c r="A243" s="20">
        <v>228</v>
      </c>
      <c r="B243" s="23">
        <v>30</v>
      </c>
      <c r="C243" s="22" t="s">
        <v>260</v>
      </c>
      <c r="D243" s="23" t="s">
        <v>45</v>
      </c>
      <c r="E243" s="24">
        <f t="shared" si="10"/>
        <v>84.3020676191321</v>
      </c>
      <c r="F243" s="25">
        <v>95</v>
      </c>
      <c r="G243" s="20">
        <v>12.69</v>
      </c>
    </row>
    <row r="244" customHeight="1" spans="1:7">
      <c r="A244" s="20">
        <v>229</v>
      </c>
      <c r="B244" s="23">
        <v>31</v>
      </c>
      <c r="C244" s="22" t="s">
        <v>261</v>
      </c>
      <c r="D244" s="23" t="s">
        <v>45</v>
      </c>
      <c r="E244" s="24">
        <f t="shared" si="10"/>
        <v>115.360724110391</v>
      </c>
      <c r="F244" s="25">
        <v>130</v>
      </c>
      <c r="G244" s="20">
        <v>12.69</v>
      </c>
    </row>
    <row r="245" ht="24.95" customHeight="1" spans="1:7">
      <c r="A245" s="20"/>
      <c r="B245" s="14">
        <v>12</v>
      </c>
      <c r="C245" s="26" t="s">
        <v>262</v>
      </c>
      <c r="D245" s="27"/>
      <c r="E245" s="27"/>
      <c r="F245" s="27"/>
      <c r="G245" s="28"/>
    </row>
    <row r="246" customHeight="1" spans="1:7">
      <c r="A246" s="20">
        <v>230</v>
      </c>
      <c r="B246" s="23">
        <v>1</v>
      </c>
      <c r="C246" s="22" t="s">
        <v>263</v>
      </c>
      <c r="D246" s="23" t="s">
        <v>71</v>
      </c>
      <c r="E246" s="24">
        <f>IF(F246="/","/",F246/(1+$G246/100))</f>
        <v>57.6803620551957</v>
      </c>
      <c r="F246" s="25">
        <v>65</v>
      </c>
      <c r="G246" s="20">
        <v>12.69</v>
      </c>
    </row>
    <row r="247" customHeight="1" spans="1:7">
      <c r="A247" s="20">
        <v>231</v>
      </c>
      <c r="B247" s="23">
        <v>2</v>
      </c>
      <c r="C247" s="22" t="s">
        <v>264</v>
      </c>
      <c r="D247" s="23" t="s">
        <v>71</v>
      </c>
      <c r="E247" s="24">
        <f t="shared" ref="E247:E252" si="11">IF(F247="/","/",F247/(1+$G247/100))</f>
        <v>39.9325583459047</v>
      </c>
      <c r="F247" s="25">
        <v>45</v>
      </c>
      <c r="G247" s="20">
        <v>12.69</v>
      </c>
    </row>
    <row r="248" customHeight="1" spans="1:7">
      <c r="A248" s="20">
        <v>232</v>
      </c>
      <c r="B248" s="23">
        <v>3</v>
      </c>
      <c r="C248" s="22" t="s">
        <v>265</v>
      </c>
      <c r="D248" s="23" t="s">
        <v>71</v>
      </c>
      <c r="E248" s="24">
        <f t="shared" si="11"/>
        <v>70.9912148371639</v>
      </c>
      <c r="F248" s="25">
        <v>80</v>
      </c>
      <c r="G248" s="20">
        <v>12.69</v>
      </c>
    </row>
    <row r="249" customHeight="1" spans="1:7">
      <c r="A249" s="20">
        <v>233</v>
      </c>
      <c r="B249" s="23">
        <v>4</v>
      </c>
      <c r="C249" s="22" t="s">
        <v>266</v>
      </c>
      <c r="D249" s="23" t="s">
        <v>71</v>
      </c>
      <c r="E249" s="24">
        <f t="shared" si="11"/>
        <v>75.4281657644866</v>
      </c>
      <c r="F249" s="25">
        <v>85</v>
      </c>
      <c r="G249" s="20">
        <v>12.69</v>
      </c>
    </row>
    <row r="250" customHeight="1" spans="1:7">
      <c r="A250" s="20">
        <v>234</v>
      </c>
      <c r="B250" s="23">
        <v>5</v>
      </c>
      <c r="C250" s="22" t="s">
        <v>267</v>
      </c>
      <c r="D250" s="23" t="s">
        <v>71</v>
      </c>
      <c r="E250" s="24">
        <f t="shared" si="11"/>
        <v>115.360724110391</v>
      </c>
      <c r="F250" s="25">
        <v>130</v>
      </c>
      <c r="G250" s="20">
        <v>12.69</v>
      </c>
    </row>
    <row r="251" customHeight="1" spans="1:7">
      <c r="A251" s="20">
        <v>235</v>
      </c>
      <c r="B251" s="23">
        <v>6</v>
      </c>
      <c r="C251" s="22" t="s">
        <v>268</v>
      </c>
      <c r="D251" s="23" t="s">
        <v>71</v>
      </c>
      <c r="E251" s="24">
        <f t="shared" si="11"/>
        <v>122.459845594108</v>
      </c>
      <c r="F251" s="25">
        <v>138</v>
      </c>
      <c r="G251" s="20">
        <v>12.69</v>
      </c>
    </row>
    <row r="252" customHeight="1" spans="1:7">
      <c r="A252" s="20">
        <v>236</v>
      </c>
      <c r="B252" s="23">
        <v>7</v>
      </c>
      <c r="C252" s="22" t="s">
        <v>269</v>
      </c>
      <c r="D252" s="23" t="s">
        <v>221</v>
      </c>
      <c r="E252" s="24">
        <f t="shared" si="11"/>
        <v>106.486822255746</v>
      </c>
      <c r="F252" s="25">
        <v>120</v>
      </c>
      <c r="G252" s="20">
        <v>12.69</v>
      </c>
    </row>
    <row r="253" ht="24.95" customHeight="1" spans="1:7">
      <c r="A253" s="20"/>
      <c r="B253" s="14">
        <v>13</v>
      </c>
      <c r="C253" s="26" t="s">
        <v>270</v>
      </c>
      <c r="D253" s="27"/>
      <c r="E253" s="27"/>
      <c r="F253" s="27"/>
      <c r="G253" s="28"/>
    </row>
    <row r="254" customHeight="1" spans="1:7">
      <c r="A254" s="20">
        <v>237</v>
      </c>
      <c r="B254" s="23">
        <v>13010210</v>
      </c>
      <c r="C254" s="22" t="s">
        <v>271</v>
      </c>
      <c r="D254" s="23" t="s">
        <v>22</v>
      </c>
      <c r="E254" s="24" t="str">
        <f>IF(F254="/","/",F254/(1+$G254/100))</f>
        <v>/</v>
      </c>
      <c r="F254" s="25" t="s">
        <v>23</v>
      </c>
      <c r="G254" s="20">
        <v>12.69</v>
      </c>
    </row>
    <row r="255" customHeight="1" spans="1:7">
      <c r="A255" s="20">
        <v>238</v>
      </c>
      <c r="B255" s="23">
        <v>13010250</v>
      </c>
      <c r="C255" s="22" t="s">
        <v>272</v>
      </c>
      <c r="D255" s="23" t="s">
        <v>22</v>
      </c>
      <c r="E255" s="24" t="str">
        <f t="shared" ref="E255:E271" si="12">IF(F255="/","/",F255/(1+$G255/100))</f>
        <v>/</v>
      </c>
      <c r="F255" s="25" t="s">
        <v>23</v>
      </c>
      <c r="G255" s="20">
        <v>12.69</v>
      </c>
    </row>
    <row r="256" customHeight="1" spans="1:7">
      <c r="A256" s="20">
        <v>239</v>
      </c>
      <c r="B256" s="23">
        <v>13030290</v>
      </c>
      <c r="C256" s="22" t="s">
        <v>273</v>
      </c>
      <c r="D256" s="23" t="s">
        <v>22</v>
      </c>
      <c r="E256" s="24" t="str">
        <f t="shared" si="12"/>
        <v>/</v>
      </c>
      <c r="F256" s="25" t="s">
        <v>23</v>
      </c>
      <c r="G256" s="20">
        <v>12.69</v>
      </c>
    </row>
    <row r="257" customHeight="1" spans="1:7">
      <c r="A257" s="20">
        <v>240</v>
      </c>
      <c r="B257" s="23">
        <v>13030490</v>
      </c>
      <c r="C257" s="22" t="s">
        <v>274</v>
      </c>
      <c r="D257" s="23" t="s">
        <v>22</v>
      </c>
      <c r="E257" s="24">
        <f t="shared" si="12"/>
        <v>1.10923773183069</v>
      </c>
      <c r="F257" s="25">
        <v>1.25</v>
      </c>
      <c r="G257" s="20">
        <v>12.69</v>
      </c>
    </row>
    <row r="258" customHeight="1" spans="1:7">
      <c r="A258" s="20">
        <v>241</v>
      </c>
      <c r="B258" s="23">
        <v>13030500</v>
      </c>
      <c r="C258" s="22" t="s">
        <v>275</v>
      </c>
      <c r="D258" s="23" t="s">
        <v>22</v>
      </c>
      <c r="E258" s="24">
        <f t="shared" si="12"/>
        <v>0.976129204011004</v>
      </c>
      <c r="F258" s="25">
        <v>1.1</v>
      </c>
      <c r="G258" s="20">
        <v>12.69</v>
      </c>
    </row>
    <row r="259" customHeight="1" spans="1:7">
      <c r="A259" s="20">
        <v>242</v>
      </c>
      <c r="B259" s="23">
        <v>13030560</v>
      </c>
      <c r="C259" s="22" t="s">
        <v>276</v>
      </c>
      <c r="D259" s="23" t="s">
        <v>22</v>
      </c>
      <c r="E259" s="24">
        <f t="shared" si="12"/>
        <v>2.66217055639365</v>
      </c>
      <c r="F259" s="25">
        <v>3</v>
      </c>
      <c r="G259" s="20">
        <v>12.69</v>
      </c>
    </row>
    <row r="260" customHeight="1" spans="1:7">
      <c r="A260" s="20">
        <v>243</v>
      </c>
      <c r="B260" s="23">
        <v>13030710</v>
      </c>
      <c r="C260" s="22" t="s">
        <v>277</v>
      </c>
      <c r="D260" s="23" t="s">
        <v>22</v>
      </c>
      <c r="E260" s="24">
        <f t="shared" si="12"/>
        <v>24.8469251930074</v>
      </c>
      <c r="F260" s="25">
        <v>28</v>
      </c>
      <c r="G260" s="20">
        <v>12.69</v>
      </c>
    </row>
    <row r="261" customHeight="1" spans="1:7">
      <c r="A261" s="20">
        <v>244</v>
      </c>
      <c r="B261" s="23">
        <v>13050070</v>
      </c>
      <c r="C261" s="22" t="s">
        <v>278</v>
      </c>
      <c r="D261" s="23" t="s">
        <v>22</v>
      </c>
      <c r="E261" s="24">
        <f t="shared" si="12"/>
        <v>6.38920933534475</v>
      </c>
      <c r="F261" s="25">
        <v>7.2</v>
      </c>
      <c r="G261" s="20">
        <v>12.69</v>
      </c>
    </row>
    <row r="262" customHeight="1" spans="1:7">
      <c r="A262" s="20">
        <v>245</v>
      </c>
      <c r="B262" s="23">
        <v>13090030</v>
      </c>
      <c r="C262" s="22" t="s">
        <v>279</v>
      </c>
      <c r="D262" s="23" t="s">
        <v>22</v>
      </c>
      <c r="E262" s="24">
        <f t="shared" si="12"/>
        <v>27.509095749401</v>
      </c>
      <c r="F262" s="25">
        <v>31</v>
      </c>
      <c r="G262" s="20">
        <v>12.69</v>
      </c>
    </row>
    <row r="263" customHeight="1" spans="1:7">
      <c r="A263" s="20">
        <v>246</v>
      </c>
      <c r="B263" s="23">
        <v>13310050</v>
      </c>
      <c r="C263" s="22" t="s">
        <v>280</v>
      </c>
      <c r="D263" s="23" t="s">
        <v>22</v>
      </c>
      <c r="E263" s="24">
        <f t="shared" si="12"/>
        <v>3.54956074185819</v>
      </c>
      <c r="F263" s="25">
        <v>4</v>
      </c>
      <c r="G263" s="20">
        <v>12.69</v>
      </c>
    </row>
    <row r="264" customHeight="1" spans="1:7">
      <c r="A264" s="20">
        <v>247</v>
      </c>
      <c r="B264" s="23">
        <v>13330030</v>
      </c>
      <c r="C264" s="22" t="s">
        <v>281</v>
      </c>
      <c r="D264" s="23" t="s">
        <v>71</v>
      </c>
      <c r="E264" s="24">
        <f t="shared" si="12"/>
        <v>35.4956074185819</v>
      </c>
      <c r="F264" s="25">
        <v>40</v>
      </c>
      <c r="G264" s="20">
        <v>12.69</v>
      </c>
    </row>
    <row r="265" customHeight="1" spans="1:7">
      <c r="A265" s="20">
        <v>248</v>
      </c>
      <c r="B265" s="23">
        <v>1</v>
      </c>
      <c r="C265" s="22" t="s">
        <v>282</v>
      </c>
      <c r="D265" s="23" t="s">
        <v>71</v>
      </c>
      <c r="E265" s="24">
        <f t="shared" si="12"/>
        <v>31.0586564912592</v>
      </c>
      <c r="F265" s="25">
        <v>35</v>
      </c>
      <c r="G265" s="20">
        <v>12.69</v>
      </c>
    </row>
    <row r="266" customHeight="1" spans="1:7">
      <c r="A266" s="20">
        <v>249</v>
      </c>
      <c r="B266" s="23">
        <v>2</v>
      </c>
      <c r="C266" s="22" t="s">
        <v>283</v>
      </c>
      <c r="D266" s="23" t="s">
        <v>71</v>
      </c>
      <c r="E266" s="24">
        <f t="shared" si="12"/>
        <v>26.6217055639365</v>
      </c>
      <c r="F266" s="25">
        <v>30</v>
      </c>
      <c r="G266" s="20">
        <v>12.69</v>
      </c>
    </row>
    <row r="267" customHeight="1" spans="1:7">
      <c r="A267" s="20">
        <v>250</v>
      </c>
      <c r="B267" s="23">
        <v>3</v>
      </c>
      <c r="C267" s="22" t="s">
        <v>284</v>
      </c>
      <c r="D267" s="23" t="s">
        <v>71</v>
      </c>
      <c r="E267" s="24">
        <f t="shared" si="12"/>
        <v>33.7208270476529</v>
      </c>
      <c r="F267" s="25">
        <v>38</v>
      </c>
      <c r="G267" s="20">
        <v>12.69</v>
      </c>
    </row>
    <row r="268" customHeight="1" spans="1:7">
      <c r="A268" s="20">
        <v>251</v>
      </c>
      <c r="B268" s="23">
        <v>4</v>
      </c>
      <c r="C268" s="22" t="s">
        <v>285</v>
      </c>
      <c r="D268" s="23" t="s">
        <v>71</v>
      </c>
      <c r="E268" s="24">
        <f t="shared" si="12"/>
        <v>17.747803709291</v>
      </c>
      <c r="F268" s="25">
        <v>20</v>
      </c>
      <c r="G268" s="20">
        <v>12.69</v>
      </c>
    </row>
    <row r="269" customHeight="1" spans="1:7">
      <c r="A269" s="20">
        <v>252</v>
      </c>
      <c r="B269" s="23">
        <v>5</v>
      </c>
      <c r="C269" s="22" t="s">
        <v>286</v>
      </c>
      <c r="D269" s="23" t="s">
        <v>71</v>
      </c>
      <c r="E269" s="24">
        <f t="shared" si="12"/>
        <v>110.923773183069</v>
      </c>
      <c r="F269" s="25">
        <v>125</v>
      </c>
      <c r="G269" s="20">
        <v>12.69</v>
      </c>
    </row>
    <row r="270" customHeight="1" spans="1:7">
      <c r="A270" s="20">
        <v>253</v>
      </c>
      <c r="B270" s="23">
        <v>6</v>
      </c>
      <c r="C270" s="22" t="s">
        <v>287</v>
      </c>
      <c r="D270" s="23" t="s">
        <v>71</v>
      </c>
      <c r="E270" s="24">
        <f t="shared" si="12"/>
        <v>110.923773183069</v>
      </c>
      <c r="F270" s="25">
        <v>125</v>
      </c>
      <c r="G270" s="20">
        <v>12.69</v>
      </c>
    </row>
    <row r="271" customHeight="1" spans="1:7">
      <c r="A271" s="20">
        <v>254</v>
      </c>
      <c r="B271" s="23">
        <v>7</v>
      </c>
      <c r="C271" s="22" t="s">
        <v>288</v>
      </c>
      <c r="D271" s="23" t="s">
        <v>71</v>
      </c>
      <c r="E271" s="24">
        <f t="shared" si="12"/>
        <v>106.486822255746</v>
      </c>
      <c r="F271" s="25">
        <v>120</v>
      </c>
      <c r="G271" s="20">
        <v>12.69</v>
      </c>
    </row>
    <row r="272" ht="24.95" customHeight="1" spans="1:7">
      <c r="A272" s="20"/>
      <c r="B272" s="14">
        <v>14</v>
      </c>
      <c r="C272" s="26" t="s">
        <v>289</v>
      </c>
      <c r="D272" s="27"/>
      <c r="E272" s="27"/>
      <c r="F272" s="27"/>
      <c r="G272" s="28"/>
    </row>
    <row r="273" customHeight="1" spans="1:7">
      <c r="A273" s="20">
        <v>255</v>
      </c>
      <c r="B273" s="23">
        <v>14030010</v>
      </c>
      <c r="C273" s="22" t="s">
        <v>290</v>
      </c>
      <c r="D273" s="23" t="s">
        <v>22</v>
      </c>
      <c r="E273" s="24">
        <f t="shared" ref="E273:E278" si="13">IF(F273="/","/",F273/(1+$G273/100))</f>
        <v>6.83290442807703</v>
      </c>
      <c r="F273" s="25">
        <v>7.7</v>
      </c>
      <c r="G273" s="20">
        <v>12.69</v>
      </c>
    </row>
    <row r="274" customHeight="1" spans="1:7">
      <c r="A274" s="20">
        <v>256</v>
      </c>
      <c r="B274" s="23">
        <v>14030040</v>
      </c>
      <c r="C274" s="22" t="s">
        <v>291</v>
      </c>
      <c r="D274" s="23" t="s">
        <v>22</v>
      </c>
      <c r="E274" s="24">
        <f t="shared" si="13"/>
        <v>7.23223001153607</v>
      </c>
      <c r="F274" s="25">
        <v>8.15</v>
      </c>
      <c r="G274" s="20">
        <v>12.69</v>
      </c>
    </row>
    <row r="275" customHeight="1" spans="1:7">
      <c r="A275" s="20">
        <v>257</v>
      </c>
      <c r="B275" s="23">
        <v>1</v>
      </c>
      <c r="C275" s="22" t="s">
        <v>292</v>
      </c>
      <c r="D275" s="23" t="s">
        <v>293</v>
      </c>
      <c r="E275" s="24">
        <f t="shared" si="13"/>
        <v>35.4956074185819</v>
      </c>
      <c r="F275" s="25">
        <v>40</v>
      </c>
      <c r="G275" s="20">
        <v>12.69</v>
      </c>
    </row>
    <row r="276" customHeight="1" spans="1:7">
      <c r="A276" s="20">
        <v>258</v>
      </c>
      <c r="B276" s="23">
        <v>2</v>
      </c>
      <c r="C276" s="22" t="s">
        <v>294</v>
      </c>
      <c r="D276" s="23" t="s">
        <v>22</v>
      </c>
      <c r="E276" s="24">
        <f t="shared" si="13"/>
        <v>2.21847546366137</v>
      </c>
      <c r="F276" s="25">
        <v>2.5</v>
      </c>
      <c r="G276" s="20">
        <v>12.69</v>
      </c>
    </row>
    <row r="277" ht="24.95" customHeight="1" spans="1:7">
      <c r="A277" s="20"/>
      <c r="B277" s="14">
        <v>15</v>
      </c>
      <c r="C277" s="26" t="s">
        <v>295</v>
      </c>
      <c r="D277" s="27"/>
      <c r="E277" s="27"/>
      <c r="F277" s="27"/>
      <c r="G277" s="28"/>
    </row>
    <row r="278" customHeight="1" spans="1:7">
      <c r="A278" s="20">
        <v>259</v>
      </c>
      <c r="B278" s="23">
        <v>15090010</v>
      </c>
      <c r="C278" s="22" t="s">
        <v>296</v>
      </c>
      <c r="D278" s="23" t="s">
        <v>50</v>
      </c>
      <c r="E278" s="24" t="str">
        <f t="shared" si="13"/>
        <v>/</v>
      </c>
      <c r="F278" s="25" t="s">
        <v>23</v>
      </c>
      <c r="G278" s="20">
        <v>12.69</v>
      </c>
    </row>
    <row r="279" customHeight="1" spans="1:7">
      <c r="A279" s="20">
        <v>260</v>
      </c>
      <c r="B279" s="23">
        <v>1</v>
      </c>
      <c r="C279" s="22" t="s">
        <v>297</v>
      </c>
      <c r="D279" s="23" t="s">
        <v>50</v>
      </c>
      <c r="E279" s="24">
        <f t="shared" ref="E279:E295" si="14">IF(F279="/","/",F279/(1+$G279/100))</f>
        <v>257.343153784719</v>
      </c>
      <c r="F279" s="25">
        <v>290</v>
      </c>
      <c r="G279" s="20">
        <v>12.69</v>
      </c>
    </row>
    <row r="280" customHeight="1" spans="1:7">
      <c r="A280" s="20">
        <v>261</v>
      </c>
      <c r="B280" s="23">
        <v>2</v>
      </c>
      <c r="C280" s="22" t="s">
        <v>298</v>
      </c>
      <c r="D280" s="23" t="s">
        <v>50</v>
      </c>
      <c r="E280" s="24">
        <f t="shared" si="14"/>
        <v>292.838761203301</v>
      </c>
      <c r="F280" s="25">
        <v>330</v>
      </c>
      <c r="G280" s="20">
        <v>12.69</v>
      </c>
    </row>
    <row r="281" customHeight="1" spans="1:7">
      <c r="A281" s="20">
        <v>262</v>
      </c>
      <c r="B281" s="23">
        <v>3</v>
      </c>
      <c r="C281" s="22" t="s">
        <v>299</v>
      </c>
      <c r="D281" s="23" t="s">
        <v>50</v>
      </c>
      <c r="E281" s="24">
        <f t="shared" si="14"/>
        <v>319.460466767238</v>
      </c>
      <c r="F281" s="25">
        <v>360</v>
      </c>
      <c r="G281" s="20">
        <v>12.69</v>
      </c>
    </row>
    <row r="282" customHeight="1" spans="1:7">
      <c r="A282" s="20">
        <v>263</v>
      </c>
      <c r="B282" s="23">
        <v>4</v>
      </c>
      <c r="C282" s="22" t="s">
        <v>300</v>
      </c>
      <c r="D282" s="23" t="s">
        <v>50</v>
      </c>
      <c r="E282" s="24">
        <f t="shared" si="14"/>
        <v>337.208270476529</v>
      </c>
      <c r="F282" s="25">
        <v>380</v>
      </c>
      <c r="G282" s="20">
        <v>12.69</v>
      </c>
    </row>
    <row r="283" customHeight="1" spans="1:7">
      <c r="A283" s="20">
        <v>264</v>
      </c>
      <c r="B283" s="23">
        <v>5</v>
      </c>
      <c r="C283" s="22" t="s">
        <v>301</v>
      </c>
      <c r="D283" s="23" t="s">
        <v>50</v>
      </c>
      <c r="E283" s="24">
        <f t="shared" si="14"/>
        <v>372.70387789511</v>
      </c>
      <c r="F283" s="25">
        <v>420</v>
      </c>
      <c r="G283" s="20">
        <v>12.69</v>
      </c>
    </row>
    <row r="284" customHeight="1" spans="1:7">
      <c r="A284" s="20">
        <v>265</v>
      </c>
      <c r="B284" s="23">
        <v>6</v>
      </c>
      <c r="C284" s="22" t="s">
        <v>302</v>
      </c>
      <c r="D284" s="23" t="s">
        <v>50</v>
      </c>
      <c r="E284" s="24" t="str">
        <f t="shared" si="14"/>
        <v>/</v>
      </c>
      <c r="F284" s="25" t="s">
        <v>23</v>
      </c>
      <c r="G284" s="20">
        <v>12.69</v>
      </c>
    </row>
    <row r="285" customHeight="1" spans="1:7">
      <c r="A285" s="20">
        <v>266</v>
      </c>
      <c r="B285" s="23">
        <v>7</v>
      </c>
      <c r="C285" s="22" t="s">
        <v>303</v>
      </c>
      <c r="D285" s="23" t="s">
        <v>50</v>
      </c>
      <c r="E285" s="24">
        <f t="shared" si="14"/>
        <v>501.37545478747</v>
      </c>
      <c r="F285" s="25">
        <v>565</v>
      </c>
      <c r="G285" s="20">
        <v>12.69</v>
      </c>
    </row>
    <row r="286" customHeight="1" spans="1:7">
      <c r="A286" s="20">
        <v>267</v>
      </c>
      <c r="B286" s="23">
        <v>8</v>
      </c>
      <c r="C286" s="22" t="s">
        <v>304</v>
      </c>
      <c r="D286" s="23" t="s">
        <v>50</v>
      </c>
      <c r="E286" s="24">
        <f t="shared" si="14"/>
        <v>543.970183689768</v>
      </c>
      <c r="F286" s="25">
        <v>613</v>
      </c>
      <c r="G286" s="20">
        <v>12.69</v>
      </c>
    </row>
    <row r="287" customHeight="1" spans="1:7">
      <c r="A287" s="20">
        <v>268</v>
      </c>
      <c r="B287" s="23">
        <v>9</v>
      </c>
      <c r="C287" s="22" t="s">
        <v>305</v>
      </c>
      <c r="D287" s="23" t="s">
        <v>50</v>
      </c>
      <c r="E287" s="24">
        <f t="shared" si="14"/>
        <v>248.469251930074</v>
      </c>
      <c r="F287" s="25">
        <v>280</v>
      </c>
      <c r="G287" s="20">
        <v>12.69</v>
      </c>
    </row>
    <row r="288" customHeight="1" spans="1:7">
      <c r="A288" s="20">
        <v>269</v>
      </c>
      <c r="B288" s="23">
        <v>10</v>
      </c>
      <c r="C288" s="22" t="s">
        <v>306</v>
      </c>
      <c r="D288" s="23" t="s">
        <v>50</v>
      </c>
      <c r="E288" s="24">
        <f t="shared" si="14"/>
        <v>332.771319549206</v>
      </c>
      <c r="F288" s="25">
        <v>375</v>
      </c>
      <c r="G288" s="20">
        <v>12.69</v>
      </c>
    </row>
    <row r="289" customHeight="1" spans="1:7">
      <c r="A289" s="20">
        <v>270</v>
      </c>
      <c r="B289" s="23">
        <v>11</v>
      </c>
      <c r="C289" s="22" t="s">
        <v>307</v>
      </c>
      <c r="D289" s="23" t="s">
        <v>50</v>
      </c>
      <c r="E289" s="24">
        <f t="shared" si="14"/>
        <v>351.406513443961</v>
      </c>
      <c r="F289" s="25">
        <v>396</v>
      </c>
      <c r="G289" s="20">
        <v>12.69</v>
      </c>
    </row>
    <row r="290" customHeight="1" spans="1:7">
      <c r="A290" s="20">
        <v>271</v>
      </c>
      <c r="B290" s="23">
        <v>12</v>
      </c>
      <c r="C290" s="22" t="s">
        <v>308</v>
      </c>
      <c r="D290" s="23" t="s">
        <v>50</v>
      </c>
      <c r="E290" s="24">
        <f t="shared" si="14"/>
        <v>388.676901233472</v>
      </c>
      <c r="F290" s="25">
        <v>438</v>
      </c>
      <c r="G290" s="20">
        <v>12.69</v>
      </c>
    </row>
    <row r="291" customHeight="1" spans="1:7">
      <c r="A291" s="20">
        <v>272</v>
      </c>
      <c r="B291" s="23">
        <v>13</v>
      </c>
      <c r="C291" s="22" t="s">
        <v>309</v>
      </c>
      <c r="D291" s="23" t="s">
        <v>50</v>
      </c>
      <c r="E291" s="24">
        <f t="shared" si="14"/>
        <v>439.258141804952</v>
      </c>
      <c r="F291" s="25">
        <v>495</v>
      </c>
      <c r="G291" s="20">
        <v>12.69</v>
      </c>
    </row>
    <row r="292" customHeight="1" spans="1:7">
      <c r="A292" s="20">
        <v>273</v>
      </c>
      <c r="B292" s="23">
        <v>14</v>
      </c>
      <c r="C292" s="22" t="s">
        <v>310</v>
      </c>
      <c r="D292" s="23" t="s">
        <v>50</v>
      </c>
      <c r="E292" s="24">
        <f t="shared" si="14"/>
        <v>1840.44724465347</v>
      </c>
      <c r="F292" s="25">
        <v>2074</v>
      </c>
      <c r="G292" s="20">
        <v>12.69</v>
      </c>
    </row>
    <row r="293" customHeight="1" spans="1:7">
      <c r="A293" s="20">
        <v>274</v>
      </c>
      <c r="B293" s="23">
        <v>15</v>
      </c>
      <c r="C293" s="22" t="s">
        <v>311</v>
      </c>
      <c r="D293" s="23" t="s">
        <v>50</v>
      </c>
      <c r="E293" s="24">
        <f t="shared" si="14"/>
        <v>586.564912592067</v>
      </c>
      <c r="F293" s="25">
        <v>661</v>
      </c>
      <c r="G293" s="20">
        <v>12.69</v>
      </c>
    </row>
    <row r="294" customHeight="1" spans="1:7">
      <c r="A294" s="20">
        <v>275</v>
      </c>
      <c r="B294" s="23">
        <v>16</v>
      </c>
      <c r="C294" s="22" t="s">
        <v>312</v>
      </c>
      <c r="D294" s="23" t="s">
        <v>50</v>
      </c>
      <c r="E294" s="24" t="str">
        <f t="shared" si="14"/>
        <v>/</v>
      </c>
      <c r="F294" s="25" t="s">
        <v>23</v>
      </c>
      <c r="G294" s="20">
        <v>12.69</v>
      </c>
    </row>
    <row r="295" customHeight="1" spans="1:7">
      <c r="A295" s="20">
        <v>276</v>
      </c>
      <c r="B295" s="23">
        <v>17</v>
      </c>
      <c r="C295" s="22" t="s">
        <v>313</v>
      </c>
      <c r="D295" s="23" t="s">
        <v>50</v>
      </c>
      <c r="E295" s="24">
        <f t="shared" si="14"/>
        <v>70.9912148371639</v>
      </c>
      <c r="F295" s="25">
        <v>80</v>
      </c>
      <c r="G295" s="20">
        <v>12.69</v>
      </c>
    </row>
    <row r="296" ht="24.95" customHeight="1" spans="1:7">
      <c r="A296" s="20"/>
      <c r="B296" s="14">
        <v>16</v>
      </c>
      <c r="C296" s="26" t="s">
        <v>314</v>
      </c>
      <c r="D296" s="27"/>
      <c r="E296" s="27"/>
      <c r="F296" s="27"/>
      <c r="G296" s="28"/>
    </row>
    <row r="297" customHeight="1" spans="1:7">
      <c r="A297" s="20">
        <v>277</v>
      </c>
      <c r="B297" s="23">
        <v>1</v>
      </c>
      <c r="C297" s="22" t="s">
        <v>315</v>
      </c>
      <c r="D297" s="23" t="s">
        <v>50</v>
      </c>
      <c r="E297" s="24">
        <f t="shared" ref="E297:E301" si="15">IF(F297="/","/",F297/(1+$G297/100))</f>
        <v>8.15533980582524</v>
      </c>
      <c r="F297" s="25">
        <v>8.4</v>
      </c>
      <c r="G297" s="20">
        <v>3</v>
      </c>
    </row>
    <row r="298" customHeight="1" spans="1:7">
      <c r="A298" s="20">
        <v>278</v>
      </c>
      <c r="B298" s="23">
        <v>2</v>
      </c>
      <c r="C298" s="22" t="s">
        <v>316</v>
      </c>
      <c r="D298" s="23" t="s">
        <v>50</v>
      </c>
      <c r="E298" s="24">
        <f t="shared" si="15"/>
        <v>0.970873786407767</v>
      </c>
      <c r="F298" s="25">
        <v>1</v>
      </c>
      <c r="G298" s="20">
        <v>3</v>
      </c>
    </row>
    <row r="299" customHeight="1" spans="1:7">
      <c r="A299" s="20">
        <v>279</v>
      </c>
      <c r="B299" s="23">
        <v>3</v>
      </c>
      <c r="C299" s="22" t="s">
        <v>317</v>
      </c>
      <c r="D299" s="23" t="s">
        <v>318</v>
      </c>
      <c r="E299" s="24">
        <f t="shared" si="15"/>
        <v>0.752212389380531</v>
      </c>
      <c r="F299" s="25">
        <v>0.85</v>
      </c>
      <c r="G299" s="20">
        <v>13</v>
      </c>
    </row>
    <row r="300" ht="24.95" customHeight="1" spans="1:7">
      <c r="A300" s="20"/>
      <c r="B300" s="39">
        <v>35</v>
      </c>
      <c r="C300" s="26" t="s">
        <v>319</v>
      </c>
      <c r="D300" s="27"/>
      <c r="E300" s="27"/>
      <c r="F300" s="27"/>
      <c r="G300" s="28"/>
    </row>
    <row r="301" customHeight="1" spans="1:7">
      <c r="A301" s="20">
        <v>280</v>
      </c>
      <c r="B301" s="23">
        <v>35010010</v>
      </c>
      <c r="C301" s="22" t="s">
        <v>320</v>
      </c>
      <c r="D301" s="23" t="s">
        <v>22</v>
      </c>
      <c r="E301" s="24">
        <f t="shared" si="15"/>
        <v>5.67929718697311</v>
      </c>
      <c r="F301" s="25">
        <v>6.4</v>
      </c>
      <c r="G301" s="20">
        <v>12.69</v>
      </c>
    </row>
    <row r="302" customHeight="1" spans="1:7">
      <c r="A302" s="20">
        <v>281</v>
      </c>
      <c r="B302" s="23">
        <v>35010030</v>
      </c>
      <c r="C302" s="22" t="s">
        <v>321</v>
      </c>
      <c r="D302" s="23" t="s">
        <v>22</v>
      </c>
      <c r="E302" s="24" t="str">
        <f t="shared" ref="E302:E308" si="16">IF(F302="/","/",F302/(1+$G302/100))</f>
        <v>/</v>
      </c>
      <c r="F302" s="25" t="s">
        <v>23</v>
      </c>
      <c r="G302" s="20">
        <v>12.69</v>
      </c>
    </row>
    <row r="303" customHeight="1" spans="1:7">
      <c r="A303" s="20">
        <v>282</v>
      </c>
      <c r="B303" s="23">
        <v>35030010</v>
      </c>
      <c r="C303" s="22" t="s">
        <v>322</v>
      </c>
      <c r="D303" s="23" t="s">
        <v>22</v>
      </c>
      <c r="E303" s="24">
        <f t="shared" si="16"/>
        <v>4.08199485313692</v>
      </c>
      <c r="F303" s="25">
        <v>4.6</v>
      </c>
      <c r="G303" s="20">
        <v>12.69</v>
      </c>
    </row>
    <row r="304" customHeight="1" spans="1:7">
      <c r="A304" s="20">
        <v>283</v>
      </c>
      <c r="B304" s="23">
        <v>35030070</v>
      </c>
      <c r="C304" s="22" t="s">
        <v>323</v>
      </c>
      <c r="D304" s="23" t="s">
        <v>50</v>
      </c>
      <c r="E304" s="24">
        <f t="shared" si="16"/>
        <v>1331.08527819682</v>
      </c>
      <c r="F304" s="25">
        <v>1500</v>
      </c>
      <c r="G304" s="20">
        <v>12.69</v>
      </c>
    </row>
    <row r="305" customHeight="1" spans="1:7">
      <c r="A305" s="20">
        <v>284</v>
      </c>
      <c r="B305" s="23">
        <v>35030080</v>
      </c>
      <c r="C305" s="22" t="s">
        <v>324</v>
      </c>
      <c r="D305" s="23" t="s">
        <v>50</v>
      </c>
      <c r="E305" s="24">
        <f t="shared" si="16"/>
        <v>1600.85189457805</v>
      </c>
      <c r="F305" s="25">
        <v>1804</v>
      </c>
      <c r="G305" s="20">
        <v>12.69</v>
      </c>
    </row>
    <row r="306" customHeight="1" spans="1:7">
      <c r="A306" s="20">
        <v>285</v>
      </c>
      <c r="B306" s="23">
        <v>35030110</v>
      </c>
      <c r="C306" s="22" t="s">
        <v>325</v>
      </c>
      <c r="D306" s="23" t="s">
        <v>22</v>
      </c>
      <c r="E306" s="24">
        <f t="shared" si="16"/>
        <v>2.66217055639365</v>
      </c>
      <c r="F306" s="25">
        <v>3</v>
      </c>
      <c r="G306" s="20">
        <v>12.69</v>
      </c>
    </row>
    <row r="307" customHeight="1" spans="1:7">
      <c r="A307" s="20">
        <v>286</v>
      </c>
      <c r="B307" s="23">
        <v>1</v>
      </c>
      <c r="C307" s="22" t="s">
        <v>326</v>
      </c>
      <c r="D307" s="23" t="s">
        <v>71</v>
      </c>
      <c r="E307" s="24">
        <f t="shared" si="16"/>
        <v>39.9325583459047</v>
      </c>
      <c r="F307" s="25">
        <v>45</v>
      </c>
      <c r="G307" s="20">
        <v>12.69</v>
      </c>
    </row>
    <row r="308" customHeight="1" spans="1:10">
      <c r="A308" s="20">
        <v>287</v>
      </c>
      <c r="B308" s="23">
        <v>2</v>
      </c>
      <c r="C308" s="22" t="s">
        <v>327</v>
      </c>
      <c r="D308" s="23" t="s">
        <v>22</v>
      </c>
      <c r="E308" s="24">
        <f t="shared" si="16"/>
        <v>2.66217055639365</v>
      </c>
      <c r="F308" s="25">
        <v>3</v>
      </c>
      <c r="G308" s="20">
        <v>12.69</v>
      </c>
      <c r="H308" s="40"/>
      <c r="I308" s="40"/>
      <c r="J308" s="40"/>
    </row>
    <row r="309" ht="42" customHeight="1" spans="1:7">
      <c r="A309" s="41" t="s">
        <v>328</v>
      </c>
      <c r="B309" s="42"/>
      <c r="C309" s="42"/>
      <c r="D309" s="42"/>
      <c r="E309" s="42"/>
      <c r="F309" s="43"/>
      <c r="G309" s="44"/>
    </row>
    <row r="310" ht="24.95" customHeight="1" spans="1:7">
      <c r="A310" s="23"/>
      <c r="B310" s="14">
        <v>17</v>
      </c>
      <c r="C310" s="26" t="s">
        <v>329</v>
      </c>
      <c r="D310" s="27"/>
      <c r="E310" s="27"/>
      <c r="F310" s="27"/>
      <c r="G310" s="28"/>
    </row>
    <row r="311" customHeight="1" spans="1:7">
      <c r="A311" s="20">
        <v>288</v>
      </c>
      <c r="B311" s="23">
        <v>17010050</v>
      </c>
      <c r="C311" s="22" t="s">
        <v>330</v>
      </c>
      <c r="D311" s="23" t="s">
        <v>12</v>
      </c>
      <c r="E311" s="24">
        <f>IF(F311="/","/",F311/(1+$G311/100))</f>
        <v>4348.21190877629</v>
      </c>
      <c r="F311" s="25">
        <v>4900</v>
      </c>
      <c r="G311" s="20">
        <v>12.69</v>
      </c>
    </row>
    <row r="312" customHeight="1" spans="1:7">
      <c r="A312" s="20">
        <v>289</v>
      </c>
      <c r="B312" s="23">
        <v>17030001</v>
      </c>
      <c r="C312" s="22" t="s">
        <v>331</v>
      </c>
      <c r="D312" s="23" t="s">
        <v>12</v>
      </c>
      <c r="E312" s="24">
        <f t="shared" ref="E312:E355" si="17">IF(F312="/","/",F312/(1+$G312/100))</f>
        <v>4537.22601828024</v>
      </c>
      <c r="F312" s="25">
        <v>5113</v>
      </c>
      <c r="G312" s="20">
        <v>12.69</v>
      </c>
    </row>
    <row r="313" customHeight="1" spans="1:7">
      <c r="A313" s="20">
        <v>290</v>
      </c>
      <c r="B313" s="23">
        <v>17070001</v>
      </c>
      <c r="C313" s="22" t="s">
        <v>332</v>
      </c>
      <c r="D313" s="23" t="s">
        <v>12</v>
      </c>
      <c r="E313" s="24">
        <f t="shared" si="17"/>
        <v>4981.80850119798</v>
      </c>
      <c r="F313" s="25">
        <v>5614</v>
      </c>
      <c r="G313" s="20">
        <v>12.69</v>
      </c>
    </row>
    <row r="314" customHeight="1" spans="1:7">
      <c r="A314" s="20">
        <v>291</v>
      </c>
      <c r="B314" s="23">
        <v>1</v>
      </c>
      <c r="C314" s="22" t="s">
        <v>333</v>
      </c>
      <c r="D314" s="23" t="s">
        <v>12</v>
      </c>
      <c r="E314" s="24">
        <f t="shared" si="17"/>
        <v>4359.74798118733</v>
      </c>
      <c r="F314" s="25">
        <v>4913</v>
      </c>
      <c r="G314" s="20">
        <v>12.69</v>
      </c>
    </row>
    <row r="315" customHeight="1" spans="1:7">
      <c r="A315" s="20">
        <v>292</v>
      </c>
      <c r="B315" s="23">
        <v>2</v>
      </c>
      <c r="C315" s="22" t="s">
        <v>334</v>
      </c>
      <c r="D315" s="23" t="s">
        <v>221</v>
      </c>
      <c r="E315" s="24">
        <f t="shared" si="17"/>
        <v>39.9325583459047</v>
      </c>
      <c r="F315" s="25">
        <v>45</v>
      </c>
      <c r="G315" s="20">
        <v>12.69</v>
      </c>
    </row>
    <row r="316" customHeight="1" spans="1:7">
      <c r="A316" s="20">
        <v>293</v>
      </c>
      <c r="B316" s="23">
        <v>3</v>
      </c>
      <c r="C316" s="22" t="s">
        <v>335</v>
      </c>
      <c r="D316" s="23" t="s">
        <v>221</v>
      </c>
      <c r="E316" s="24">
        <f t="shared" si="17"/>
        <v>42.9496849764842</v>
      </c>
      <c r="F316" s="25">
        <v>48.4</v>
      </c>
      <c r="G316" s="20">
        <v>12.69</v>
      </c>
    </row>
    <row r="317" customHeight="1" spans="1:7">
      <c r="A317" s="20">
        <v>294</v>
      </c>
      <c r="B317" s="23">
        <v>4</v>
      </c>
      <c r="C317" s="22" t="s">
        <v>336</v>
      </c>
      <c r="D317" s="23" t="s">
        <v>221</v>
      </c>
      <c r="E317" s="24">
        <f t="shared" si="17"/>
        <v>70.9912148371639</v>
      </c>
      <c r="F317" s="25">
        <v>80</v>
      </c>
      <c r="G317" s="20">
        <v>12.69</v>
      </c>
    </row>
    <row r="318" customHeight="1" spans="1:7">
      <c r="A318" s="20">
        <v>295</v>
      </c>
      <c r="B318" s="23">
        <v>5</v>
      </c>
      <c r="C318" s="22" t="s">
        <v>337</v>
      </c>
      <c r="D318" s="23" t="s">
        <v>221</v>
      </c>
      <c r="E318" s="24">
        <f t="shared" si="17"/>
        <v>86.9642381755258</v>
      </c>
      <c r="F318" s="25">
        <v>98</v>
      </c>
      <c r="G318" s="20">
        <v>12.69</v>
      </c>
    </row>
    <row r="319" customHeight="1" spans="1:7">
      <c r="A319" s="20">
        <v>296</v>
      </c>
      <c r="B319" s="23">
        <v>6</v>
      </c>
      <c r="C319" s="22" t="s">
        <v>338</v>
      </c>
      <c r="D319" s="23" t="s">
        <v>221</v>
      </c>
      <c r="E319" s="24">
        <f t="shared" si="17"/>
        <v>105.599432070281</v>
      </c>
      <c r="F319" s="25">
        <v>119</v>
      </c>
      <c r="G319" s="20">
        <v>12.69</v>
      </c>
    </row>
    <row r="320" customHeight="1" spans="1:7">
      <c r="A320" s="20">
        <v>297</v>
      </c>
      <c r="B320" s="23">
        <v>7</v>
      </c>
      <c r="C320" s="22" t="s">
        <v>339</v>
      </c>
      <c r="D320" s="23" t="s">
        <v>221</v>
      </c>
      <c r="E320" s="24">
        <f t="shared" si="17"/>
        <v>2.12973644511492</v>
      </c>
      <c r="F320" s="25">
        <v>2.4</v>
      </c>
      <c r="G320" s="20">
        <v>12.69</v>
      </c>
    </row>
    <row r="321" customHeight="1" spans="1:7">
      <c r="A321" s="20">
        <v>298</v>
      </c>
      <c r="B321" s="23">
        <v>8</v>
      </c>
      <c r="C321" s="22" t="s">
        <v>340</v>
      </c>
      <c r="D321" s="23" t="s">
        <v>221</v>
      </c>
      <c r="E321" s="24">
        <f t="shared" si="17"/>
        <v>2.66217055639365</v>
      </c>
      <c r="F321" s="25">
        <v>3</v>
      </c>
      <c r="G321" s="20">
        <v>12.69</v>
      </c>
    </row>
    <row r="322" customHeight="1" spans="1:7">
      <c r="A322" s="20">
        <v>299</v>
      </c>
      <c r="B322" s="23">
        <v>9</v>
      </c>
      <c r="C322" s="22" t="s">
        <v>341</v>
      </c>
      <c r="D322" s="23" t="s">
        <v>221</v>
      </c>
      <c r="E322" s="24">
        <f t="shared" si="17"/>
        <v>3.54956074185819</v>
      </c>
      <c r="F322" s="25">
        <v>4</v>
      </c>
      <c r="G322" s="20">
        <v>12.69</v>
      </c>
    </row>
    <row r="323" customHeight="1" spans="1:7">
      <c r="A323" s="20">
        <v>300</v>
      </c>
      <c r="B323" s="23">
        <v>10</v>
      </c>
      <c r="C323" s="22" t="s">
        <v>342</v>
      </c>
      <c r="D323" s="23" t="s">
        <v>221</v>
      </c>
      <c r="E323" s="24">
        <f t="shared" si="17"/>
        <v>20.4099742656846</v>
      </c>
      <c r="F323" s="25">
        <v>23</v>
      </c>
      <c r="G323" s="20">
        <v>12.69</v>
      </c>
    </row>
    <row r="324" customHeight="1" spans="1:7">
      <c r="A324" s="20">
        <v>301</v>
      </c>
      <c r="B324" s="23">
        <v>11</v>
      </c>
      <c r="C324" s="22" t="s">
        <v>343</v>
      </c>
      <c r="D324" s="23" t="s">
        <v>221</v>
      </c>
      <c r="E324" s="24">
        <f t="shared" si="17"/>
        <v>38.1577779749756</v>
      </c>
      <c r="F324" s="25">
        <v>43</v>
      </c>
      <c r="G324" s="20">
        <v>12.69</v>
      </c>
    </row>
    <row r="325" customHeight="1" spans="1:7">
      <c r="A325" s="20">
        <v>302</v>
      </c>
      <c r="B325" s="23">
        <v>12</v>
      </c>
      <c r="C325" s="22" t="s">
        <v>344</v>
      </c>
      <c r="D325" s="23" t="s">
        <v>221</v>
      </c>
      <c r="E325" s="24">
        <f t="shared" si="17"/>
        <v>66.5542639098412</v>
      </c>
      <c r="F325" s="25">
        <v>75</v>
      </c>
      <c r="G325" s="20">
        <v>12.69</v>
      </c>
    </row>
    <row r="326" customHeight="1" spans="1:7">
      <c r="A326" s="20">
        <v>303</v>
      </c>
      <c r="B326" s="23">
        <v>13</v>
      </c>
      <c r="C326" s="22" t="s">
        <v>345</v>
      </c>
      <c r="D326" s="23" t="s">
        <v>221</v>
      </c>
      <c r="E326" s="24">
        <f t="shared" si="17"/>
        <v>102.049871328423</v>
      </c>
      <c r="F326" s="25">
        <v>115</v>
      </c>
      <c r="G326" s="20">
        <v>12.69</v>
      </c>
    </row>
    <row r="327" customHeight="1" spans="1:7">
      <c r="A327" s="20">
        <v>304</v>
      </c>
      <c r="B327" s="23">
        <v>14</v>
      </c>
      <c r="C327" s="22" t="s">
        <v>346</v>
      </c>
      <c r="D327" s="23" t="s">
        <v>221</v>
      </c>
      <c r="E327" s="24">
        <f t="shared" si="17"/>
        <v>9.51282278817996</v>
      </c>
      <c r="F327" s="25">
        <v>10.72</v>
      </c>
      <c r="G327" s="20">
        <v>12.69</v>
      </c>
    </row>
    <row r="328" customHeight="1" spans="1:7">
      <c r="A328" s="20">
        <v>305</v>
      </c>
      <c r="B328" s="23">
        <v>15</v>
      </c>
      <c r="C328" s="22" t="s">
        <v>347</v>
      </c>
      <c r="D328" s="23" t="s">
        <v>221</v>
      </c>
      <c r="E328" s="24">
        <f t="shared" si="17"/>
        <v>14.8371639009673</v>
      </c>
      <c r="F328" s="25">
        <v>16.72</v>
      </c>
      <c r="G328" s="20">
        <v>12.69</v>
      </c>
    </row>
    <row r="329" customHeight="1" spans="1:7">
      <c r="A329" s="20">
        <v>306</v>
      </c>
      <c r="B329" s="23">
        <v>16</v>
      </c>
      <c r="C329" s="22" t="s">
        <v>348</v>
      </c>
      <c r="D329" s="23" t="s">
        <v>221</v>
      </c>
      <c r="E329" s="24">
        <f t="shared" si="17"/>
        <v>20.7649303398704</v>
      </c>
      <c r="F329" s="25">
        <v>23.4</v>
      </c>
      <c r="G329" s="20">
        <v>12.69</v>
      </c>
    </row>
    <row r="330" customHeight="1" spans="1:7">
      <c r="A330" s="20">
        <v>307</v>
      </c>
      <c r="B330" s="23">
        <v>17</v>
      </c>
      <c r="C330" s="22" t="s">
        <v>349</v>
      </c>
      <c r="D330" s="23" t="s">
        <v>221</v>
      </c>
      <c r="E330" s="24">
        <f t="shared" si="17"/>
        <v>29.887301446446</v>
      </c>
      <c r="F330" s="25">
        <v>33.68</v>
      </c>
      <c r="G330" s="20">
        <v>12.69</v>
      </c>
    </row>
    <row r="331" customHeight="1" spans="1:7">
      <c r="A331" s="20">
        <v>308</v>
      </c>
      <c r="B331" s="23">
        <v>18</v>
      </c>
      <c r="C331" s="22" t="s">
        <v>350</v>
      </c>
      <c r="D331" s="23" t="s">
        <v>221</v>
      </c>
      <c r="E331" s="24">
        <f t="shared" si="17"/>
        <v>44.6179785251575</v>
      </c>
      <c r="F331" s="25">
        <v>50.28</v>
      </c>
      <c r="G331" s="20">
        <v>12.69</v>
      </c>
    </row>
    <row r="332" customHeight="1" spans="1:7">
      <c r="A332" s="20">
        <v>309</v>
      </c>
      <c r="B332" s="23">
        <v>19</v>
      </c>
      <c r="C332" s="22" t="s">
        <v>351</v>
      </c>
      <c r="D332" s="23" t="s">
        <v>221</v>
      </c>
      <c r="E332" s="24">
        <f t="shared" si="17"/>
        <v>3.10586564912592</v>
      </c>
      <c r="F332" s="25">
        <v>3.5</v>
      </c>
      <c r="G332" s="20">
        <v>12.69</v>
      </c>
    </row>
    <row r="333" customHeight="1" spans="1:7">
      <c r="A333" s="20">
        <v>310</v>
      </c>
      <c r="B333" s="23">
        <v>20</v>
      </c>
      <c r="C333" s="22" t="s">
        <v>352</v>
      </c>
      <c r="D333" s="23" t="s">
        <v>221</v>
      </c>
      <c r="E333" s="24">
        <f t="shared" si="17"/>
        <v>3.54956074185819</v>
      </c>
      <c r="F333" s="25">
        <v>4</v>
      </c>
      <c r="G333" s="20">
        <v>12.69</v>
      </c>
    </row>
    <row r="334" customHeight="1" spans="1:7">
      <c r="A334" s="20">
        <v>311</v>
      </c>
      <c r="B334" s="23">
        <v>21</v>
      </c>
      <c r="C334" s="22" t="s">
        <v>353</v>
      </c>
      <c r="D334" s="23" t="s">
        <v>221</v>
      </c>
      <c r="E334" s="24">
        <f t="shared" si="17"/>
        <v>5.72366669624634</v>
      </c>
      <c r="F334" s="25">
        <v>6.45</v>
      </c>
      <c r="G334" s="20">
        <v>12.69</v>
      </c>
    </row>
    <row r="335" customHeight="1" spans="1:7">
      <c r="A335" s="20">
        <v>312</v>
      </c>
      <c r="B335" s="23">
        <v>22</v>
      </c>
      <c r="C335" s="22" t="s">
        <v>354</v>
      </c>
      <c r="D335" s="23" t="s">
        <v>221</v>
      </c>
      <c r="E335" s="24">
        <f t="shared" si="17"/>
        <v>9.09574940101163</v>
      </c>
      <c r="F335" s="25">
        <v>10.25</v>
      </c>
      <c r="G335" s="20">
        <v>12.69</v>
      </c>
    </row>
    <row r="336" customHeight="1" spans="1:7">
      <c r="A336" s="20">
        <v>313</v>
      </c>
      <c r="B336" s="23">
        <v>23</v>
      </c>
      <c r="C336" s="22" t="s">
        <v>355</v>
      </c>
      <c r="D336" s="23" t="s">
        <v>221</v>
      </c>
      <c r="E336" s="24">
        <f t="shared" si="17"/>
        <v>14.1982429674328</v>
      </c>
      <c r="F336" s="25">
        <v>16</v>
      </c>
      <c r="G336" s="20">
        <v>12.69</v>
      </c>
    </row>
    <row r="337" customHeight="1" spans="1:7">
      <c r="A337" s="20">
        <v>314</v>
      </c>
      <c r="B337" s="23">
        <v>24</v>
      </c>
      <c r="C337" s="22" t="s">
        <v>356</v>
      </c>
      <c r="D337" s="23" t="s">
        <v>221</v>
      </c>
      <c r="E337" s="24">
        <f t="shared" si="17"/>
        <v>22.3622326737066</v>
      </c>
      <c r="F337" s="25">
        <v>25.2</v>
      </c>
      <c r="G337" s="20">
        <v>12.69</v>
      </c>
    </row>
    <row r="338" customHeight="1" spans="1:7">
      <c r="A338" s="20">
        <v>315</v>
      </c>
      <c r="B338" s="23">
        <v>25</v>
      </c>
      <c r="C338" s="22" t="s">
        <v>357</v>
      </c>
      <c r="D338" s="23" t="s">
        <v>221</v>
      </c>
      <c r="E338" s="24">
        <f t="shared" si="17"/>
        <v>30.8811784541663</v>
      </c>
      <c r="F338" s="25">
        <v>34.8</v>
      </c>
      <c r="G338" s="20">
        <v>12.69</v>
      </c>
    </row>
    <row r="339" customHeight="1" spans="1:7">
      <c r="A339" s="20">
        <v>316</v>
      </c>
      <c r="B339" s="23">
        <v>26</v>
      </c>
      <c r="C339" s="22" t="s">
        <v>358</v>
      </c>
      <c r="D339" s="23" t="s">
        <v>221</v>
      </c>
      <c r="E339" s="24">
        <f t="shared" si="17"/>
        <v>45.4343774957849</v>
      </c>
      <c r="F339" s="25">
        <v>51.2</v>
      </c>
      <c r="G339" s="20">
        <v>12.69</v>
      </c>
    </row>
    <row r="340" customHeight="1" spans="1:7">
      <c r="A340" s="20">
        <v>317</v>
      </c>
      <c r="B340" s="23">
        <v>27</v>
      </c>
      <c r="C340" s="22" t="s">
        <v>359</v>
      </c>
      <c r="D340" s="23" t="s">
        <v>221</v>
      </c>
      <c r="E340" s="24">
        <f t="shared" si="17"/>
        <v>67.4416540953057</v>
      </c>
      <c r="F340" s="25">
        <v>76</v>
      </c>
      <c r="G340" s="20">
        <v>12.69</v>
      </c>
    </row>
    <row r="341" customHeight="1" spans="1:7">
      <c r="A341" s="20">
        <v>318</v>
      </c>
      <c r="B341" s="23">
        <v>28</v>
      </c>
      <c r="C341" s="22" t="s">
        <v>360</v>
      </c>
      <c r="D341" s="23" t="s">
        <v>221</v>
      </c>
      <c r="E341" s="24">
        <f t="shared" si="17"/>
        <v>3.26559588250954</v>
      </c>
      <c r="F341" s="25">
        <v>3.68</v>
      </c>
      <c r="G341" s="20">
        <v>12.69</v>
      </c>
    </row>
    <row r="342" customHeight="1" spans="1:7">
      <c r="A342" s="20">
        <v>319</v>
      </c>
      <c r="B342" s="23">
        <v>29</v>
      </c>
      <c r="C342" s="22" t="s">
        <v>361</v>
      </c>
      <c r="D342" s="23" t="s">
        <v>221</v>
      </c>
      <c r="E342" s="24">
        <f t="shared" si="17"/>
        <v>4.96938503860147</v>
      </c>
      <c r="F342" s="25">
        <v>5.6</v>
      </c>
      <c r="G342" s="20">
        <v>12.69</v>
      </c>
    </row>
    <row r="343" customHeight="1" spans="1:7">
      <c r="A343" s="20">
        <v>320</v>
      </c>
      <c r="B343" s="23">
        <v>30</v>
      </c>
      <c r="C343" s="22" t="s">
        <v>362</v>
      </c>
      <c r="D343" s="23" t="s">
        <v>221</v>
      </c>
      <c r="E343" s="24">
        <f t="shared" si="17"/>
        <v>8.09299849143668</v>
      </c>
      <c r="F343" s="25">
        <v>9.12</v>
      </c>
      <c r="G343" s="20">
        <v>12.69</v>
      </c>
    </row>
    <row r="344" customHeight="1" spans="1:7">
      <c r="A344" s="20">
        <v>321</v>
      </c>
      <c r="B344" s="23">
        <v>31</v>
      </c>
      <c r="C344" s="22" t="s">
        <v>363</v>
      </c>
      <c r="D344" s="23" t="s">
        <v>221</v>
      </c>
      <c r="E344" s="24">
        <f t="shared" si="17"/>
        <v>12.9204011003638</v>
      </c>
      <c r="F344" s="25">
        <v>14.56</v>
      </c>
      <c r="G344" s="20">
        <v>12.69</v>
      </c>
    </row>
    <row r="345" customHeight="1" spans="1:7">
      <c r="A345" s="20">
        <v>322</v>
      </c>
      <c r="B345" s="23">
        <v>32</v>
      </c>
      <c r="C345" s="22" t="s">
        <v>364</v>
      </c>
      <c r="D345" s="23" t="s">
        <v>221</v>
      </c>
      <c r="E345" s="24">
        <f t="shared" si="17"/>
        <v>20.0550181914988</v>
      </c>
      <c r="F345" s="25">
        <v>22.6</v>
      </c>
      <c r="G345" s="20">
        <v>12.69</v>
      </c>
    </row>
    <row r="346" customHeight="1" spans="1:7">
      <c r="A346" s="20">
        <v>323</v>
      </c>
      <c r="B346" s="23">
        <v>33</v>
      </c>
      <c r="C346" s="22" t="s">
        <v>365</v>
      </c>
      <c r="D346" s="23" t="s">
        <v>221</v>
      </c>
      <c r="E346" s="24">
        <f t="shared" si="17"/>
        <v>8.87390185464549</v>
      </c>
      <c r="F346" s="25">
        <v>10</v>
      </c>
      <c r="G346" s="20">
        <v>12.69</v>
      </c>
    </row>
    <row r="347" customHeight="1" spans="1:7">
      <c r="A347" s="20">
        <v>324</v>
      </c>
      <c r="B347" s="23">
        <v>34</v>
      </c>
      <c r="C347" s="22" t="s">
        <v>366</v>
      </c>
      <c r="D347" s="23" t="s">
        <v>221</v>
      </c>
      <c r="E347" s="24">
        <f t="shared" si="17"/>
        <v>13.3108527819682</v>
      </c>
      <c r="F347" s="25">
        <v>15</v>
      </c>
      <c r="G347" s="20">
        <v>12.69</v>
      </c>
    </row>
    <row r="348" customHeight="1" spans="1:7">
      <c r="A348" s="20">
        <v>325</v>
      </c>
      <c r="B348" s="23">
        <v>35</v>
      </c>
      <c r="C348" s="22" t="s">
        <v>367</v>
      </c>
      <c r="D348" s="23" t="s">
        <v>221</v>
      </c>
      <c r="E348" s="24">
        <f t="shared" si="17"/>
        <v>15.9730233383619</v>
      </c>
      <c r="F348" s="25">
        <v>18</v>
      </c>
      <c r="G348" s="20">
        <v>12.69</v>
      </c>
    </row>
    <row r="349" customHeight="1" spans="1:7">
      <c r="A349" s="20">
        <v>326</v>
      </c>
      <c r="B349" s="23">
        <v>36</v>
      </c>
      <c r="C349" s="22" t="s">
        <v>368</v>
      </c>
      <c r="D349" s="23" t="s">
        <v>221</v>
      </c>
      <c r="E349" s="24">
        <f t="shared" si="17"/>
        <v>21.2973644511492</v>
      </c>
      <c r="F349" s="25">
        <v>24</v>
      </c>
      <c r="G349" s="20">
        <v>12.69</v>
      </c>
    </row>
    <row r="350" customHeight="1" spans="1:7">
      <c r="A350" s="20">
        <v>327</v>
      </c>
      <c r="B350" s="23">
        <v>37</v>
      </c>
      <c r="C350" s="22" t="s">
        <v>369</v>
      </c>
      <c r="D350" s="23" t="s">
        <v>221</v>
      </c>
      <c r="E350" s="24">
        <f t="shared" si="17"/>
        <v>26.6217055639365</v>
      </c>
      <c r="F350" s="25">
        <v>30</v>
      </c>
      <c r="G350" s="20">
        <v>12.69</v>
      </c>
    </row>
    <row r="351" customHeight="1" spans="1:7">
      <c r="A351" s="20">
        <v>328</v>
      </c>
      <c r="B351" s="23">
        <v>38</v>
      </c>
      <c r="C351" s="22" t="s">
        <v>370</v>
      </c>
      <c r="D351" s="23" t="s">
        <v>221</v>
      </c>
      <c r="E351" s="24">
        <f t="shared" si="17"/>
        <v>33.7208270476529</v>
      </c>
      <c r="F351" s="25">
        <v>38</v>
      </c>
      <c r="G351" s="20">
        <v>12.69</v>
      </c>
    </row>
    <row r="352" customHeight="1" spans="1:7">
      <c r="A352" s="20">
        <v>329</v>
      </c>
      <c r="B352" s="23">
        <v>39</v>
      </c>
      <c r="C352" s="22" t="s">
        <v>371</v>
      </c>
      <c r="D352" s="23" t="s">
        <v>221</v>
      </c>
      <c r="E352" s="24">
        <f t="shared" si="17"/>
        <v>44.3695092732274</v>
      </c>
      <c r="F352" s="25">
        <v>50</v>
      </c>
      <c r="G352" s="20">
        <v>12.69</v>
      </c>
    </row>
    <row r="353" customHeight="1" spans="1:7">
      <c r="A353" s="20">
        <v>330</v>
      </c>
      <c r="B353" s="23">
        <v>40</v>
      </c>
      <c r="C353" s="22" t="s">
        <v>372</v>
      </c>
      <c r="D353" s="23" t="s">
        <v>221</v>
      </c>
      <c r="E353" s="24">
        <f t="shared" si="17"/>
        <v>65.6668737243766</v>
      </c>
      <c r="F353" s="25">
        <v>74</v>
      </c>
      <c r="G353" s="20">
        <v>12.69</v>
      </c>
    </row>
    <row r="354" customHeight="1" spans="1:7">
      <c r="A354" s="20">
        <v>331</v>
      </c>
      <c r="B354" s="23">
        <v>41</v>
      </c>
      <c r="C354" s="22" t="s">
        <v>373</v>
      </c>
      <c r="D354" s="23" t="s">
        <v>221</v>
      </c>
      <c r="E354" s="24">
        <f t="shared" si="17"/>
        <v>110.036382997604</v>
      </c>
      <c r="F354" s="25">
        <v>124</v>
      </c>
      <c r="G354" s="20">
        <v>12.69</v>
      </c>
    </row>
    <row r="355" customHeight="1" spans="1:7">
      <c r="A355" s="20">
        <v>332</v>
      </c>
      <c r="B355" s="23">
        <v>42</v>
      </c>
      <c r="C355" s="22" t="s">
        <v>374</v>
      </c>
      <c r="D355" s="23" t="s">
        <v>221</v>
      </c>
      <c r="E355" s="24">
        <f t="shared" si="17"/>
        <v>185.464548762091</v>
      </c>
      <c r="F355" s="25">
        <v>209</v>
      </c>
      <c r="G355" s="20">
        <v>12.69</v>
      </c>
    </row>
    <row r="356" ht="24.95" customHeight="1" spans="1:7">
      <c r="A356" s="20"/>
      <c r="B356" s="39">
        <v>18</v>
      </c>
      <c r="C356" s="26" t="s">
        <v>375</v>
      </c>
      <c r="D356" s="27"/>
      <c r="E356" s="27"/>
      <c r="F356" s="27"/>
      <c r="G356" s="28"/>
    </row>
    <row r="357" customHeight="1" spans="1:7">
      <c r="A357" s="20">
        <v>333</v>
      </c>
      <c r="B357" s="23">
        <v>1</v>
      </c>
      <c r="C357" s="22" t="s">
        <v>376</v>
      </c>
      <c r="D357" s="23" t="s">
        <v>45</v>
      </c>
      <c r="E357" s="24">
        <f t="shared" ref="E357:E361" si="18">IF(F357="/","/",F357/(1+$G357/100))</f>
        <v>17.747803709291</v>
      </c>
      <c r="F357" s="35">
        <v>20</v>
      </c>
      <c r="G357" s="20">
        <v>12.69</v>
      </c>
    </row>
    <row r="358" customHeight="1" spans="1:7">
      <c r="A358" s="20">
        <v>334</v>
      </c>
      <c r="B358" s="23">
        <v>2</v>
      </c>
      <c r="C358" s="22" t="s">
        <v>377</v>
      </c>
      <c r="D358" s="23" t="s">
        <v>45</v>
      </c>
      <c r="E358" s="24">
        <f t="shared" si="18"/>
        <v>27.9527908421333</v>
      </c>
      <c r="F358" s="35">
        <v>31.5</v>
      </c>
      <c r="G358" s="20">
        <v>12.69</v>
      </c>
    </row>
    <row r="359" customHeight="1" spans="1:7">
      <c r="A359" s="20">
        <v>335</v>
      </c>
      <c r="B359" s="23">
        <v>3</v>
      </c>
      <c r="C359" s="22" t="s">
        <v>378</v>
      </c>
      <c r="D359" s="23" t="s">
        <v>45</v>
      </c>
      <c r="E359" s="24">
        <f t="shared" si="18"/>
        <v>58.3902742035673</v>
      </c>
      <c r="F359" s="35">
        <v>65.8</v>
      </c>
      <c r="G359" s="20">
        <v>12.69</v>
      </c>
    </row>
    <row r="360" ht="24.95" customHeight="1" spans="1:7">
      <c r="A360" s="20"/>
      <c r="B360" s="14">
        <v>19</v>
      </c>
      <c r="C360" s="26" t="s">
        <v>379</v>
      </c>
      <c r="D360" s="27"/>
      <c r="E360" s="27"/>
      <c r="F360" s="45"/>
      <c r="G360" s="28"/>
    </row>
    <row r="361" customHeight="1" spans="1:7">
      <c r="A361" s="20">
        <v>336</v>
      </c>
      <c r="B361" s="23">
        <v>1</v>
      </c>
      <c r="C361" s="46" t="s">
        <v>380</v>
      </c>
      <c r="D361" s="23" t="s">
        <v>45</v>
      </c>
      <c r="E361" s="24">
        <f t="shared" si="18"/>
        <v>141.982429674328</v>
      </c>
      <c r="F361" s="25">
        <v>160</v>
      </c>
      <c r="G361" s="20">
        <v>12.69</v>
      </c>
    </row>
    <row r="362" customHeight="1" spans="1:7">
      <c r="A362" s="20">
        <v>337</v>
      </c>
      <c r="B362" s="23">
        <v>2</v>
      </c>
      <c r="C362" s="46" t="s">
        <v>381</v>
      </c>
      <c r="D362" s="23" t="s">
        <v>45</v>
      </c>
      <c r="E362" s="24">
        <f t="shared" ref="E362:E407" si="19">IF(F362="/","/",F362/(1+$G362/100))</f>
        <v>177.47803709291</v>
      </c>
      <c r="F362" s="25">
        <v>200</v>
      </c>
      <c r="G362" s="20">
        <v>12.69</v>
      </c>
    </row>
    <row r="363" customHeight="1" spans="1:7">
      <c r="A363" s="20">
        <v>338</v>
      </c>
      <c r="B363" s="23">
        <v>3</v>
      </c>
      <c r="C363" s="46" t="s">
        <v>382</v>
      </c>
      <c r="D363" s="23" t="s">
        <v>45</v>
      </c>
      <c r="E363" s="24">
        <f t="shared" si="19"/>
        <v>220.072765995208</v>
      </c>
      <c r="F363" s="25">
        <v>248</v>
      </c>
      <c r="G363" s="20">
        <v>12.69</v>
      </c>
    </row>
    <row r="364" customHeight="1" spans="1:7">
      <c r="A364" s="20">
        <v>339</v>
      </c>
      <c r="B364" s="23">
        <v>4</v>
      </c>
      <c r="C364" s="46" t="s">
        <v>383</v>
      </c>
      <c r="D364" s="23" t="s">
        <v>45</v>
      </c>
      <c r="E364" s="24">
        <f t="shared" si="19"/>
        <v>322.122637323631</v>
      </c>
      <c r="F364" s="25">
        <v>363</v>
      </c>
      <c r="G364" s="20">
        <v>12.69</v>
      </c>
    </row>
    <row r="365" customHeight="1" spans="1:7">
      <c r="A365" s="20">
        <v>340</v>
      </c>
      <c r="B365" s="23">
        <v>5</v>
      </c>
      <c r="C365" s="46" t="s">
        <v>384</v>
      </c>
      <c r="D365" s="23" t="s">
        <v>45</v>
      </c>
      <c r="E365" s="24">
        <f t="shared" si="19"/>
        <v>377.140828822433</v>
      </c>
      <c r="F365" s="25">
        <v>425</v>
      </c>
      <c r="G365" s="20">
        <v>12.69</v>
      </c>
    </row>
    <row r="366" customHeight="1" spans="1:7">
      <c r="A366" s="20">
        <v>341</v>
      </c>
      <c r="B366" s="23">
        <v>6</v>
      </c>
      <c r="C366" s="46" t="s">
        <v>385</v>
      </c>
      <c r="D366" s="23" t="s">
        <v>45</v>
      </c>
      <c r="E366" s="24">
        <f t="shared" si="19"/>
        <v>171.266305794658</v>
      </c>
      <c r="F366" s="25">
        <v>193</v>
      </c>
      <c r="G366" s="20">
        <v>12.69</v>
      </c>
    </row>
    <row r="367" customHeight="1" spans="1:7">
      <c r="A367" s="20">
        <v>342</v>
      </c>
      <c r="B367" s="23">
        <v>7</v>
      </c>
      <c r="C367" s="46" t="s">
        <v>386</v>
      </c>
      <c r="D367" s="23" t="s">
        <v>45</v>
      </c>
      <c r="E367" s="24">
        <f t="shared" si="19"/>
        <v>244.032301002751</v>
      </c>
      <c r="F367" s="25">
        <v>275</v>
      </c>
      <c r="G367" s="20">
        <v>12.69</v>
      </c>
    </row>
    <row r="368" customHeight="1" spans="1:7">
      <c r="A368" s="20">
        <v>343</v>
      </c>
      <c r="B368" s="23">
        <v>8</v>
      </c>
      <c r="C368" s="46" t="s">
        <v>387</v>
      </c>
      <c r="D368" s="23" t="s">
        <v>45</v>
      </c>
      <c r="E368" s="24">
        <f t="shared" si="19"/>
        <v>346.082172331174</v>
      </c>
      <c r="F368" s="25">
        <v>390</v>
      </c>
      <c r="G368" s="20">
        <v>12.69</v>
      </c>
    </row>
    <row r="369" customHeight="1" spans="1:7">
      <c r="A369" s="20">
        <v>344</v>
      </c>
      <c r="B369" s="23">
        <v>9</v>
      </c>
      <c r="C369" s="46" t="s">
        <v>388</v>
      </c>
      <c r="D369" s="23" t="s">
        <v>45</v>
      </c>
      <c r="E369" s="24">
        <f t="shared" si="19"/>
        <v>24.8469251930074</v>
      </c>
      <c r="F369" s="25">
        <v>28</v>
      </c>
      <c r="G369" s="20">
        <v>12.69</v>
      </c>
    </row>
    <row r="370" customHeight="1" spans="1:7">
      <c r="A370" s="20">
        <v>345</v>
      </c>
      <c r="B370" s="23">
        <v>10</v>
      </c>
      <c r="C370" s="46" t="s">
        <v>389</v>
      </c>
      <c r="D370" s="23" t="s">
        <v>45</v>
      </c>
      <c r="E370" s="24">
        <f t="shared" si="19"/>
        <v>31.9460466767238</v>
      </c>
      <c r="F370" s="25">
        <v>36</v>
      </c>
      <c r="G370" s="20">
        <v>12.69</v>
      </c>
    </row>
    <row r="371" customHeight="1" spans="1:7">
      <c r="A371" s="20">
        <v>346</v>
      </c>
      <c r="B371" s="23">
        <v>11</v>
      </c>
      <c r="C371" s="46" t="s">
        <v>390</v>
      </c>
      <c r="D371" s="23" t="s">
        <v>45</v>
      </c>
      <c r="E371" s="24">
        <f t="shared" si="19"/>
        <v>44.3695092732274</v>
      </c>
      <c r="F371" s="25">
        <v>50</v>
      </c>
      <c r="G371" s="20">
        <v>12.69</v>
      </c>
    </row>
    <row r="372" customHeight="1" spans="1:7">
      <c r="A372" s="20">
        <v>347</v>
      </c>
      <c r="B372" s="23">
        <v>12</v>
      </c>
      <c r="C372" s="46" t="s">
        <v>391</v>
      </c>
      <c r="D372" s="23" t="s">
        <v>45</v>
      </c>
      <c r="E372" s="24">
        <f t="shared" si="19"/>
        <v>70.9912148371639</v>
      </c>
      <c r="F372" s="25">
        <v>80</v>
      </c>
      <c r="G372" s="20">
        <v>12.69</v>
      </c>
    </row>
    <row r="373" customHeight="1" spans="1:7">
      <c r="A373" s="20">
        <v>348</v>
      </c>
      <c r="B373" s="23">
        <v>13</v>
      </c>
      <c r="C373" s="46" t="s">
        <v>392</v>
      </c>
      <c r="D373" s="23" t="s">
        <v>45</v>
      </c>
      <c r="E373" s="24">
        <f t="shared" si="19"/>
        <v>2.66217055639365</v>
      </c>
      <c r="F373" s="25">
        <v>3</v>
      </c>
      <c r="G373" s="20">
        <v>12.69</v>
      </c>
    </row>
    <row r="374" customHeight="1" spans="1:7">
      <c r="A374" s="20">
        <v>349</v>
      </c>
      <c r="B374" s="23">
        <v>14</v>
      </c>
      <c r="C374" s="46" t="s">
        <v>393</v>
      </c>
      <c r="D374" s="23" t="s">
        <v>45</v>
      </c>
      <c r="E374" s="24">
        <f t="shared" si="19"/>
        <v>4.43695092732274</v>
      </c>
      <c r="F374" s="25">
        <v>5</v>
      </c>
      <c r="G374" s="20">
        <v>12.69</v>
      </c>
    </row>
    <row r="375" customHeight="1" spans="1:7">
      <c r="A375" s="20">
        <v>350</v>
      </c>
      <c r="B375" s="23">
        <v>15</v>
      </c>
      <c r="C375" s="46" t="s">
        <v>394</v>
      </c>
      <c r="D375" s="23" t="s">
        <v>45</v>
      </c>
      <c r="E375" s="24">
        <f t="shared" si="19"/>
        <v>6.21173129825184</v>
      </c>
      <c r="F375" s="25">
        <v>7</v>
      </c>
      <c r="G375" s="20">
        <v>12.69</v>
      </c>
    </row>
    <row r="376" customHeight="1" spans="1:7">
      <c r="A376" s="20">
        <v>351</v>
      </c>
      <c r="B376" s="23">
        <v>16</v>
      </c>
      <c r="C376" s="46" t="s">
        <v>395</v>
      </c>
      <c r="D376" s="23" t="s">
        <v>45</v>
      </c>
      <c r="E376" s="24">
        <f t="shared" si="19"/>
        <v>13.3108527819682</v>
      </c>
      <c r="F376" s="25">
        <v>15</v>
      </c>
      <c r="G376" s="20">
        <v>12.69</v>
      </c>
    </row>
    <row r="377" customHeight="1" spans="1:7">
      <c r="A377" s="20">
        <v>352</v>
      </c>
      <c r="B377" s="23">
        <v>17</v>
      </c>
      <c r="C377" s="46" t="s">
        <v>396</v>
      </c>
      <c r="D377" s="23" t="s">
        <v>45</v>
      </c>
      <c r="E377" s="24">
        <f t="shared" si="19"/>
        <v>26.6217055639365</v>
      </c>
      <c r="F377" s="25">
        <v>30</v>
      </c>
      <c r="G377" s="20">
        <v>12.69</v>
      </c>
    </row>
    <row r="378" customHeight="1" spans="1:7">
      <c r="A378" s="20">
        <v>353</v>
      </c>
      <c r="B378" s="23">
        <v>18</v>
      </c>
      <c r="C378" s="46" t="s">
        <v>397</v>
      </c>
      <c r="D378" s="23" t="s">
        <v>45</v>
      </c>
      <c r="E378" s="24">
        <f t="shared" si="19"/>
        <v>44.3695092732274</v>
      </c>
      <c r="F378" s="25">
        <v>50</v>
      </c>
      <c r="G378" s="20">
        <v>12.69</v>
      </c>
    </row>
    <row r="379" customHeight="1" spans="1:7">
      <c r="A379" s="20">
        <v>354</v>
      </c>
      <c r="B379" s="23">
        <v>19</v>
      </c>
      <c r="C379" s="46" t="s">
        <v>398</v>
      </c>
      <c r="D379" s="23" t="s">
        <v>45</v>
      </c>
      <c r="E379" s="24">
        <f t="shared" si="19"/>
        <v>48.8064602005502</v>
      </c>
      <c r="F379" s="25">
        <v>55</v>
      </c>
      <c r="G379" s="20">
        <v>12.69</v>
      </c>
    </row>
    <row r="380" customHeight="1" spans="1:7">
      <c r="A380" s="20">
        <v>355</v>
      </c>
      <c r="B380" s="23">
        <v>20</v>
      </c>
      <c r="C380" s="46" t="s">
        <v>399</v>
      </c>
      <c r="D380" s="23" t="s">
        <v>45</v>
      </c>
      <c r="E380" s="24">
        <f t="shared" si="19"/>
        <v>71.8786050226284</v>
      </c>
      <c r="F380" s="25">
        <v>81</v>
      </c>
      <c r="G380" s="20">
        <v>12.69</v>
      </c>
    </row>
    <row r="381" customHeight="1" spans="1:7">
      <c r="A381" s="20">
        <v>356</v>
      </c>
      <c r="B381" s="23">
        <v>21</v>
      </c>
      <c r="C381" s="46" t="s">
        <v>400</v>
      </c>
      <c r="D381" s="23" t="s">
        <v>45</v>
      </c>
      <c r="E381" s="24">
        <f t="shared" si="19"/>
        <v>39.9325583459047</v>
      </c>
      <c r="F381" s="25">
        <v>45</v>
      </c>
      <c r="G381" s="20">
        <v>12.69</v>
      </c>
    </row>
    <row r="382" customHeight="1" spans="1:7">
      <c r="A382" s="20">
        <v>357</v>
      </c>
      <c r="B382" s="23">
        <v>22</v>
      </c>
      <c r="C382" s="46" t="s">
        <v>401</v>
      </c>
      <c r="D382" s="23" t="s">
        <v>45</v>
      </c>
      <c r="E382" s="24">
        <f t="shared" si="19"/>
        <v>49.6938503860147</v>
      </c>
      <c r="F382" s="25">
        <v>56</v>
      </c>
      <c r="G382" s="20">
        <v>12.69</v>
      </c>
    </row>
    <row r="383" customHeight="1" spans="1:7">
      <c r="A383" s="20">
        <v>358</v>
      </c>
      <c r="B383" s="23">
        <v>23</v>
      </c>
      <c r="C383" s="46" t="s">
        <v>402</v>
      </c>
      <c r="D383" s="23" t="s">
        <v>45</v>
      </c>
      <c r="E383" s="24">
        <f t="shared" si="19"/>
        <v>59.4551424261248</v>
      </c>
      <c r="F383" s="25">
        <v>67</v>
      </c>
      <c r="G383" s="20">
        <v>12.69</v>
      </c>
    </row>
    <row r="384" customHeight="1" spans="1:7">
      <c r="A384" s="20">
        <v>359</v>
      </c>
      <c r="B384" s="23">
        <v>24</v>
      </c>
      <c r="C384" s="46" t="s">
        <v>403</v>
      </c>
      <c r="D384" s="23" t="s">
        <v>45</v>
      </c>
      <c r="E384" s="24">
        <f t="shared" si="19"/>
        <v>237.820569704499</v>
      </c>
      <c r="F384" s="25">
        <v>268</v>
      </c>
      <c r="G384" s="20">
        <v>12.69</v>
      </c>
    </row>
    <row r="385" customHeight="1" spans="1:7">
      <c r="A385" s="20">
        <v>360</v>
      </c>
      <c r="B385" s="23">
        <v>25</v>
      </c>
      <c r="C385" s="46" t="s">
        <v>404</v>
      </c>
      <c r="D385" s="23" t="s">
        <v>45</v>
      </c>
      <c r="E385" s="24">
        <f t="shared" si="19"/>
        <v>298.163102316088</v>
      </c>
      <c r="F385" s="25">
        <v>336</v>
      </c>
      <c r="G385" s="20">
        <v>12.69</v>
      </c>
    </row>
    <row r="386" customHeight="1" spans="1:7">
      <c r="A386" s="20">
        <v>361</v>
      </c>
      <c r="B386" s="23">
        <v>26</v>
      </c>
      <c r="C386" s="46" t="s">
        <v>405</v>
      </c>
      <c r="D386" s="23" t="s">
        <v>45</v>
      </c>
      <c r="E386" s="24">
        <f t="shared" si="19"/>
        <v>103.469695625166</v>
      </c>
      <c r="F386" s="25">
        <v>116.6</v>
      </c>
      <c r="G386" s="20">
        <v>12.69</v>
      </c>
    </row>
    <row r="387" customHeight="1" spans="1:7">
      <c r="A387" s="20">
        <v>362</v>
      </c>
      <c r="B387" s="23">
        <v>27</v>
      </c>
      <c r="C387" s="46" t="s">
        <v>406</v>
      </c>
      <c r="D387" s="23" t="s">
        <v>45</v>
      </c>
      <c r="E387" s="24">
        <f t="shared" si="19"/>
        <v>113.230987665276</v>
      </c>
      <c r="F387" s="25">
        <v>127.6</v>
      </c>
      <c r="G387" s="20">
        <v>12.69</v>
      </c>
    </row>
    <row r="388" customHeight="1" spans="1:7">
      <c r="A388" s="20">
        <v>363</v>
      </c>
      <c r="B388" s="23">
        <v>28</v>
      </c>
      <c r="C388" s="46" t="s">
        <v>407</v>
      </c>
      <c r="D388" s="23" t="s">
        <v>45</v>
      </c>
      <c r="E388" s="24">
        <f t="shared" si="19"/>
        <v>139.586476173574</v>
      </c>
      <c r="F388" s="25">
        <v>157.3</v>
      </c>
      <c r="G388" s="20">
        <v>12.69</v>
      </c>
    </row>
    <row r="389" customHeight="1" spans="1:7">
      <c r="A389" s="20">
        <v>364</v>
      </c>
      <c r="B389" s="23">
        <v>29</v>
      </c>
      <c r="C389" s="46" t="s">
        <v>408</v>
      </c>
      <c r="D389" s="23" t="s">
        <v>45</v>
      </c>
      <c r="E389" s="24">
        <f t="shared" si="19"/>
        <v>162.037447865827</v>
      </c>
      <c r="F389" s="25">
        <v>182.6</v>
      </c>
      <c r="G389" s="20">
        <v>12.69</v>
      </c>
    </row>
    <row r="390" customHeight="1" spans="1:7">
      <c r="A390" s="20">
        <v>365</v>
      </c>
      <c r="B390" s="23">
        <v>30</v>
      </c>
      <c r="C390" s="46" t="s">
        <v>409</v>
      </c>
      <c r="D390" s="23" t="s">
        <v>45</v>
      </c>
      <c r="E390" s="24">
        <f t="shared" si="19"/>
        <v>214.748424882421</v>
      </c>
      <c r="F390" s="25">
        <v>242</v>
      </c>
      <c r="G390" s="20">
        <v>12.69</v>
      </c>
    </row>
    <row r="391" customHeight="1" spans="1:7">
      <c r="A391" s="20">
        <v>366</v>
      </c>
      <c r="B391" s="23">
        <v>31</v>
      </c>
      <c r="C391" s="46" t="s">
        <v>410</v>
      </c>
      <c r="D391" s="23" t="s">
        <v>45</v>
      </c>
      <c r="E391" s="24">
        <f t="shared" si="19"/>
        <v>380.690389564291</v>
      </c>
      <c r="F391" s="25">
        <v>429</v>
      </c>
      <c r="G391" s="20">
        <v>12.69</v>
      </c>
    </row>
    <row r="392" customHeight="1" spans="1:7">
      <c r="A392" s="20">
        <v>367</v>
      </c>
      <c r="B392" s="23">
        <v>32</v>
      </c>
      <c r="C392" s="46" t="s">
        <v>411</v>
      </c>
      <c r="D392" s="23" t="s">
        <v>45</v>
      </c>
      <c r="E392" s="24">
        <f t="shared" si="19"/>
        <v>22.628449729346</v>
      </c>
      <c r="F392" s="25">
        <v>25.5</v>
      </c>
      <c r="G392" s="20">
        <v>12.69</v>
      </c>
    </row>
    <row r="393" customHeight="1" spans="1:7">
      <c r="A393" s="20">
        <v>368</v>
      </c>
      <c r="B393" s="23">
        <v>33</v>
      </c>
      <c r="C393" s="46" t="s">
        <v>412</v>
      </c>
      <c r="D393" s="23" t="s">
        <v>45</v>
      </c>
      <c r="E393" s="24">
        <f t="shared" si="19"/>
        <v>26.6217055639365</v>
      </c>
      <c r="F393" s="25">
        <v>30</v>
      </c>
      <c r="G393" s="20">
        <v>12.69</v>
      </c>
    </row>
    <row r="394" customHeight="1" spans="1:7">
      <c r="A394" s="20">
        <v>369</v>
      </c>
      <c r="B394" s="23">
        <v>34</v>
      </c>
      <c r="C394" s="46" t="s">
        <v>413</v>
      </c>
      <c r="D394" s="23" t="s">
        <v>45</v>
      </c>
      <c r="E394" s="24">
        <f t="shared" si="19"/>
        <v>35.4956074185819</v>
      </c>
      <c r="F394" s="25">
        <v>40</v>
      </c>
      <c r="G394" s="20">
        <v>12.69</v>
      </c>
    </row>
    <row r="395" customHeight="1" spans="1:7">
      <c r="A395" s="20">
        <v>370</v>
      </c>
      <c r="B395" s="23">
        <v>35</v>
      </c>
      <c r="C395" s="46" t="s">
        <v>414</v>
      </c>
      <c r="D395" s="23" t="s">
        <v>45</v>
      </c>
      <c r="E395" s="24">
        <f t="shared" si="19"/>
        <v>53.2434111278729</v>
      </c>
      <c r="F395" s="25">
        <v>60</v>
      </c>
      <c r="G395" s="20">
        <v>12.69</v>
      </c>
    </row>
    <row r="396" customHeight="1" spans="1:7">
      <c r="A396" s="20">
        <v>371</v>
      </c>
      <c r="B396" s="23">
        <v>36</v>
      </c>
      <c r="C396" s="46" t="s">
        <v>415</v>
      </c>
      <c r="D396" s="23" t="s">
        <v>45</v>
      </c>
      <c r="E396" s="24">
        <f t="shared" si="19"/>
        <v>70.9912148371639</v>
      </c>
      <c r="F396" s="25">
        <v>80</v>
      </c>
      <c r="G396" s="20">
        <v>12.69</v>
      </c>
    </row>
    <row r="397" customHeight="1" spans="1:7">
      <c r="A397" s="20">
        <v>372</v>
      </c>
      <c r="B397" s="23">
        <v>37</v>
      </c>
      <c r="C397" s="22" t="s">
        <v>416</v>
      </c>
      <c r="D397" s="23" t="s">
        <v>417</v>
      </c>
      <c r="E397" s="24">
        <f t="shared" si="19"/>
        <v>62.1173129825184</v>
      </c>
      <c r="F397" s="25">
        <v>70</v>
      </c>
      <c r="G397" s="20">
        <v>12.69</v>
      </c>
    </row>
    <row r="398" customHeight="1" spans="1:7">
      <c r="A398" s="20">
        <v>373</v>
      </c>
      <c r="B398" s="23">
        <v>38</v>
      </c>
      <c r="C398" s="22" t="s">
        <v>418</v>
      </c>
      <c r="D398" s="23" t="s">
        <v>45</v>
      </c>
      <c r="E398" s="24">
        <f t="shared" si="19"/>
        <v>22.4509716922531</v>
      </c>
      <c r="F398" s="25">
        <v>25.3</v>
      </c>
      <c r="G398" s="20">
        <v>12.69</v>
      </c>
    </row>
    <row r="399" customHeight="1" spans="1:7">
      <c r="A399" s="20">
        <v>374</v>
      </c>
      <c r="B399" s="23">
        <v>39</v>
      </c>
      <c r="C399" s="22" t="s">
        <v>419</v>
      </c>
      <c r="D399" s="23" t="s">
        <v>45</v>
      </c>
      <c r="E399" s="24">
        <f t="shared" si="19"/>
        <v>28.3077469163191</v>
      </c>
      <c r="F399" s="25">
        <v>31.9</v>
      </c>
      <c r="G399" s="20">
        <v>12.69</v>
      </c>
    </row>
    <row r="400" customHeight="1" spans="1:7">
      <c r="A400" s="20">
        <v>375</v>
      </c>
      <c r="B400" s="23">
        <v>40</v>
      </c>
      <c r="C400" s="22" t="s">
        <v>420</v>
      </c>
      <c r="D400" s="23" t="s">
        <v>45</v>
      </c>
      <c r="E400" s="24">
        <f t="shared" si="19"/>
        <v>49.7825894045612</v>
      </c>
      <c r="F400" s="25">
        <v>56.1</v>
      </c>
      <c r="G400" s="20">
        <v>12.69</v>
      </c>
    </row>
    <row r="401" ht="21" customHeight="1" spans="1:7">
      <c r="A401" s="20">
        <v>376</v>
      </c>
      <c r="B401" s="23">
        <v>41</v>
      </c>
      <c r="C401" s="22" t="s">
        <v>421</v>
      </c>
      <c r="D401" s="23" t="s">
        <v>45</v>
      </c>
      <c r="E401" s="24">
        <f t="shared" si="19"/>
        <v>60.5200106486822</v>
      </c>
      <c r="F401" s="25">
        <v>68.2</v>
      </c>
      <c r="G401" s="20">
        <v>12.69</v>
      </c>
    </row>
    <row r="402" customHeight="1" spans="1:7">
      <c r="A402" s="20">
        <v>377</v>
      </c>
      <c r="B402" s="23">
        <v>42</v>
      </c>
      <c r="C402" s="22" t="s">
        <v>422</v>
      </c>
      <c r="D402" s="23" t="s">
        <v>45</v>
      </c>
      <c r="E402" s="24">
        <f t="shared" si="19"/>
        <v>93.7084035850563</v>
      </c>
      <c r="F402" s="25">
        <v>105.6</v>
      </c>
      <c r="G402" s="20">
        <v>12.69</v>
      </c>
    </row>
    <row r="403" customHeight="1" spans="1:7">
      <c r="A403" s="20">
        <v>378</v>
      </c>
      <c r="B403" s="23">
        <v>43</v>
      </c>
      <c r="C403" s="22" t="s">
        <v>423</v>
      </c>
      <c r="D403" s="23" t="s">
        <v>45</v>
      </c>
      <c r="E403" s="24">
        <f t="shared" si="19"/>
        <v>126.89679652143</v>
      </c>
      <c r="F403" s="25">
        <v>143</v>
      </c>
      <c r="G403" s="20">
        <v>12.69</v>
      </c>
    </row>
    <row r="404" customHeight="1" spans="1:7">
      <c r="A404" s="20">
        <v>379</v>
      </c>
      <c r="B404" s="23">
        <v>44</v>
      </c>
      <c r="C404" s="22" t="s">
        <v>424</v>
      </c>
      <c r="D404" s="23" t="s">
        <v>45</v>
      </c>
      <c r="E404" s="24">
        <f t="shared" si="19"/>
        <v>237.199396574674</v>
      </c>
      <c r="F404" s="25">
        <v>267.3</v>
      </c>
      <c r="G404" s="20">
        <v>12.69</v>
      </c>
    </row>
    <row r="405" customHeight="1" spans="1:7">
      <c r="A405" s="20">
        <v>380</v>
      </c>
      <c r="B405" s="23">
        <v>45</v>
      </c>
      <c r="C405" s="22" t="s">
        <v>425</v>
      </c>
      <c r="D405" s="23" t="s">
        <v>45</v>
      </c>
      <c r="E405" s="24">
        <f t="shared" si="19"/>
        <v>272.34004791907</v>
      </c>
      <c r="F405" s="25">
        <v>306.9</v>
      </c>
      <c r="G405" s="20">
        <v>12.69</v>
      </c>
    </row>
    <row r="406" customHeight="1" spans="1:7">
      <c r="A406" s="20">
        <v>381</v>
      </c>
      <c r="B406" s="23">
        <v>46</v>
      </c>
      <c r="C406" s="22" t="s">
        <v>426</v>
      </c>
      <c r="D406" s="23" t="s">
        <v>45</v>
      </c>
      <c r="E406" s="24">
        <f t="shared" si="19"/>
        <v>30.1712663057947</v>
      </c>
      <c r="F406" s="25">
        <v>34</v>
      </c>
      <c r="G406" s="20">
        <v>12.69</v>
      </c>
    </row>
    <row r="407" customHeight="1" spans="1:7">
      <c r="A407" s="20">
        <v>382</v>
      </c>
      <c r="B407" s="23">
        <v>47</v>
      </c>
      <c r="C407" s="22" t="s">
        <v>427</v>
      </c>
      <c r="D407" s="23" t="s">
        <v>45</v>
      </c>
      <c r="E407" s="24">
        <f t="shared" si="19"/>
        <v>35.4956074185819</v>
      </c>
      <c r="F407" s="25">
        <v>40</v>
      </c>
      <c r="G407" s="20">
        <v>12.69</v>
      </c>
    </row>
    <row r="408" ht="24.95" customHeight="1" spans="1:7">
      <c r="A408" s="20"/>
      <c r="B408" s="39">
        <v>20</v>
      </c>
      <c r="C408" s="26" t="s">
        <v>428</v>
      </c>
      <c r="D408" s="27"/>
      <c r="E408" s="27"/>
      <c r="F408" s="27"/>
      <c r="G408" s="28"/>
    </row>
    <row r="409" customHeight="1" spans="1:7">
      <c r="A409" s="20">
        <v>383</v>
      </c>
      <c r="B409" s="23">
        <v>20010320</v>
      </c>
      <c r="C409" s="22" t="s">
        <v>429</v>
      </c>
      <c r="D409" s="23" t="s">
        <v>430</v>
      </c>
      <c r="E409" s="24">
        <f>IF(F409="/","/",F409/(1+$G409/100))</f>
        <v>25.3793593042861</v>
      </c>
      <c r="F409" s="25">
        <v>28.6</v>
      </c>
      <c r="G409" s="20">
        <v>12.69</v>
      </c>
    </row>
    <row r="410" customHeight="1" spans="1:7">
      <c r="A410" s="20">
        <v>384</v>
      </c>
      <c r="B410" s="23">
        <v>20010330</v>
      </c>
      <c r="C410" s="22" t="s">
        <v>431</v>
      </c>
      <c r="D410" s="23" t="s">
        <v>430</v>
      </c>
      <c r="E410" s="24">
        <f>IF(F410="/","/",F410/(1+$G410/100))</f>
        <v>29.2838761203301</v>
      </c>
      <c r="F410" s="25">
        <v>33</v>
      </c>
      <c r="G410" s="20">
        <v>12.69</v>
      </c>
    </row>
    <row r="411" customHeight="1" spans="1:7">
      <c r="A411" s="20">
        <v>385</v>
      </c>
      <c r="B411" s="23">
        <v>20010340</v>
      </c>
      <c r="C411" s="22" t="s">
        <v>432</v>
      </c>
      <c r="D411" s="23" t="s">
        <v>430</v>
      </c>
      <c r="E411" s="24">
        <f t="shared" ref="E411:E417" si="20">IF(F411="/","/",F411/(1+$G411/100))</f>
        <v>37.0929097524181</v>
      </c>
      <c r="F411" s="25">
        <v>41.8</v>
      </c>
      <c r="G411" s="20">
        <v>12.69</v>
      </c>
    </row>
    <row r="412" customHeight="1" spans="1:7">
      <c r="A412" s="20">
        <v>386</v>
      </c>
      <c r="B412" s="23">
        <v>20010350</v>
      </c>
      <c r="C412" s="22" t="s">
        <v>433</v>
      </c>
      <c r="D412" s="23" t="s">
        <v>430</v>
      </c>
      <c r="E412" s="24">
        <f t="shared" si="20"/>
        <v>60.5200106486822</v>
      </c>
      <c r="F412" s="25">
        <v>68.2</v>
      </c>
      <c r="G412" s="20">
        <v>12.69</v>
      </c>
    </row>
    <row r="413" customHeight="1" spans="1:7">
      <c r="A413" s="20">
        <v>387</v>
      </c>
      <c r="B413" s="23">
        <v>1</v>
      </c>
      <c r="C413" s="22" t="s">
        <v>434</v>
      </c>
      <c r="D413" s="23" t="s">
        <v>430</v>
      </c>
      <c r="E413" s="24">
        <f t="shared" si="20"/>
        <v>31.9460466767238</v>
      </c>
      <c r="F413" s="25">
        <v>36</v>
      </c>
      <c r="G413" s="20">
        <v>12.69</v>
      </c>
    </row>
    <row r="414" customHeight="1" spans="1:7">
      <c r="A414" s="20">
        <v>388</v>
      </c>
      <c r="B414" s="23">
        <v>2</v>
      </c>
      <c r="C414" s="22" t="s">
        <v>435</v>
      </c>
      <c r="D414" s="23" t="s">
        <v>430</v>
      </c>
      <c r="E414" s="24">
        <f t="shared" si="20"/>
        <v>48.8064602005502</v>
      </c>
      <c r="F414" s="25">
        <v>55</v>
      </c>
      <c r="G414" s="20">
        <v>12.69</v>
      </c>
    </row>
    <row r="415" ht="24.95" customHeight="1" spans="1:7">
      <c r="A415" s="20"/>
      <c r="B415" s="14">
        <v>22</v>
      </c>
      <c r="C415" s="26" t="s">
        <v>436</v>
      </c>
      <c r="D415" s="27"/>
      <c r="E415" s="27"/>
      <c r="F415" s="27"/>
      <c r="G415" s="28"/>
    </row>
    <row r="416" customHeight="1" spans="1:7">
      <c r="A416" s="20">
        <v>389</v>
      </c>
      <c r="B416" s="23">
        <v>1</v>
      </c>
      <c r="C416" s="22" t="s">
        <v>437</v>
      </c>
      <c r="D416" s="23" t="s">
        <v>430</v>
      </c>
      <c r="E416" s="24">
        <f t="shared" si="20"/>
        <v>35.4956074185819</v>
      </c>
      <c r="F416" s="35">
        <v>40</v>
      </c>
      <c r="G416" s="20">
        <v>12.69</v>
      </c>
    </row>
    <row r="417" customHeight="1" spans="1:7">
      <c r="A417" s="20">
        <v>390</v>
      </c>
      <c r="B417" s="23">
        <v>2</v>
      </c>
      <c r="C417" s="22" t="s">
        <v>438</v>
      </c>
      <c r="D417" s="23" t="s">
        <v>430</v>
      </c>
      <c r="E417" s="24">
        <f t="shared" si="20"/>
        <v>39.9325583459047</v>
      </c>
      <c r="F417" s="35">
        <v>45</v>
      </c>
      <c r="G417" s="20">
        <v>12.69</v>
      </c>
    </row>
    <row r="418" ht="24.95" customHeight="1" spans="1:7">
      <c r="A418" s="20"/>
      <c r="B418" s="14">
        <v>23</v>
      </c>
      <c r="C418" s="26" t="s">
        <v>439</v>
      </c>
      <c r="D418" s="27"/>
      <c r="E418" s="27"/>
      <c r="F418" s="27"/>
      <c r="G418" s="28"/>
    </row>
    <row r="419" customHeight="1" spans="1:7">
      <c r="A419" s="20">
        <v>391</v>
      </c>
      <c r="B419" s="23">
        <v>1</v>
      </c>
      <c r="C419" s="22" t="s">
        <v>440</v>
      </c>
      <c r="D419" s="20" t="s">
        <v>238</v>
      </c>
      <c r="E419" s="24">
        <f>IF(F419="/","/",F419/(1+$G419/100))</f>
        <v>354.956074185819</v>
      </c>
      <c r="F419" s="34">
        <v>400</v>
      </c>
      <c r="G419" s="20">
        <v>12.69</v>
      </c>
    </row>
    <row r="420" customHeight="1" spans="1:7">
      <c r="A420" s="20">
        <v>392</v>
      </c>
      <c r="B420" s="23">
        <v>2</v>
      </c>
      <c r="C420" s="22" t="s">
        <v>441</v>
      </c>
      <c r="D420" s="20" t="s">
        <v>238</v>
      </c>
      <c r="E420" s="24">
        <f t="shared" ref="E420:E447" si="21">IF(F420="/","/",F420/(1+$G420/100))</f>
        <v>532.434111278729</v>
      </c>
      <c r="F420" s="34">
        <v>600</v>
      </c>
      <c r="G420" s="20">
        <v>12.69</v>
      </c>
    </row>
    <row r="421" customHeight="1" spans="1:7">
      <c r="A421" s="20">
        <v>393</v>
      </c>
      <c r="B421" s="23">
        <v>3</v>
      </c>
      <c r="C421" s="22" t="s">
        <v>442</v>
      </c>
      <c r="D421" s="23" t="s">
        <v>443</v>
      </c>
      <c r="E421" s="24">
        <f t="shared" si="21"/>
        <v>49.6938503860147</v>
      </c>
      <c r="F421" s="25">
        <v>56</v>
      </c>
      <c r="G421" s="20">
        <v>12.69</v>
      </c>
    </row>
    <row r="422" customHeight="1" spans="1:7">
      <c r="A422" s="20">
        <v>394</v>
      </c>
      <c r="B422" s="23">
        <v>4</v>
      </c>
      <c r="C422" s="22" t="s">
        <v>444</v>
      </c>
      <c r="D422" s="23" t="s">
        <v>443</v>
      </c>
      <c r="E422" s="24">
        <f t="shared" si="21"/>
        <v>53.2434111278729</v>
      </c>
      <c r="F422" s="25">
        <v>60</v>
      </c>
      <c r="G422" s="20">
        <v>12.69</v>
      </c>
    </row>
    <row r="423" customHeight="1" spans="1:7">
      <c r="A423" s="20">
        <v>395</v>
      </c>
      <c r="B423" s="23">
        <v>5</v>
      </c>
      <c r="C423" s="22" t="s">
        <v>445</v>
      </c>
      <c r="D423" s="23" t="s">
        <v>443</v>
      </c>
      <c r="E423" s="24">
        <f t="shared" si="21"/>
        <v>57.6803620551957</v>
      </c>
      <c r="F423" s="25">
        <v>65</v>
      </c>
      <c r="G423" s="20">
        <v>12.69</v>
      </c>
    </row>
    <row r="424" customHeight="1" spans="1:7">
      <c r="A424" s="20">
        <v>396</v>
      </c>
      <c r="B424" s="23">
        <v>6</v>
      </c>
      <c r="C424" s="22" t="s">
        <v>446</v>
      </c>
      <c r="D424" s="23" t="s">
        <v>45</v>
      </c>
      <c r="E424" s="24">
        <f t="shared" si="21"/>
        <v>159.730233383619</v>
      </c>
      <c r="F424" s="25">
        <v>180</v>
      </c>
      <c r="G424" s="20">
        <v>12.69</v>
      </c>
    </row>
    <row r="425" customHeight="1" spans="1:7">
      <c r="A425" s="20">
        <v>397</v>
      </c>
      <c r="B425" s="23">
        <v>7</v>
      </c>
      <c r="C425" s="22" t="s">
        <v>447</v>
      </c>
      <c r="D425" s="23" t="s">
        <v>45</v>
      </c>
      <c r="E425" s="24">
        <f t="shared" si="21"/>
        <v>177.47803709291</v>
      </c>
      <c r="F425" s="25">
        <v>200</v>
      </c>
      <c r="G425" s="20">
        <v>12.69</v>
      </c>
    </row>
    <row r="426" customHeight="1" spans="1:7">
      <c r="A426" s="20">
        <v>398</v>
      </c>
      <c r="B426" s="23">
        <v>8</v>
      </c>
      <c r="C426" s="22" t="s">
        <v>448</v>
      </c>
      <c r="D426" s="23" t="s">
        <v>45</v>
      </c>
      <c r="E426" s="24">
        <f t="shared" si="21"/>
        <v>220.960156180673</v>
      </c>
      <c r="F426" s="25">
        <v>249</v>
      </c>
      <c r="G426" s="20">
        <v>12.69</v>
      </c>
    </row>
    <row r="427" customHeight="1" spans="1:7">
      <c r="A427" s="20">
        <v>399</v>
      </c>
      <c r="B427" s="23">
        <v>9</v>
      </c>
      <c r="C427" s="22" t="s">
        <v>449</v>
      </c>
      <c r="D427" s="23" t="s">
        <v>45</v>
      </c>
      <c r="E427" s="24">
        <f t="shared" si="21"/>
        <v>283.964859348656</v>
      </c>
      <c r="F427" s="25">
        <v>320</v>
      </c>
      <c r="G427" s="20">
        <v>12.69</v>
      </c>
    </row>
    <row r="428" customHeight="1" spans="1:7">
      <c r="A428" s="20">
        <v>400</v>
      </c>
      <c r="B428" s="23">
        <v>10</v>
      </c>
      <c r="C428" s="22" t="s">
        <v>450</v>
      </c>
      <c r="D428" s="23" t="s">
        <v>45</v>
      </c>
      <c r="E428" s="24">
        <f t="shared" si="21"/>
        <v>48.8064602005502</v>
      </c>
      <c r="F428" s="25">
        <v>55</v>
      </c>
      <c r="G428" s="20">
        <v>12.69</v>
      </c>
    </row>
    <row r="429" customHeight="1" spans="1:7">
      <c r="A429" s="20">
        <v>401</v>
      </c>
      <c r="B429" s="23">
        <v>11</v>
      </c>
      <c r="C429" s="22" t="s">
        <v>451</v>
      </c>
      <c r="D429" s="23" t="s">
        <v>45</v>
      </c>
      <c r="E429" s="24">
        <f t="shared" si="21"/>
        <v>43.4821190877629</v>
      </c>
      <c r="F429" s="25">
        <v>49</v>
      </c>
      <c r="G429" s="20">
        <v>12.69</v>
      </c>
    </row>
    <row r="430" customHeight="1" spans="1:7">
      <c r="A430" s="20">
        <v>402</v>
      </c>
      <c r="B430" s="23">
        <v>12</v>
      </c>
      <c r="C430" s="22" t="s">
        <v>452</v>
      </c>
      <c r="D430" s="23" t="s">
        <v>45</v>
      </c>
      <c r="E430" s="24">
        <f t="shared" si="21"/>
        <v>48.8064602005502</v>
      </c>
      <c r="F430" s="25">
        <v>55</v>
      </c>
      <c r="G430" s="20">
        <v>12.69</v>
      </c>
    </row>
    <row r="431" customHeight="1" spans="1:7">
      <c r="A431" s="20">
        <v>403</v>
      </c>
      <c r="B431" s="23">
        <v>13</v>
      </c>
      <c r="C431" s="22" t="s">
        <v>453</v>
      </c>
      <c r="D431" s="23" t="s">
        <v>45</v>
      </c>
      <c r="E431" s="24">
        <f t="shared" si="21"/>
        <v>68.3290442807702</v>
      </c>
      <c r="F431" s="25">
        <v>77</v>
      </c>
      <c r="G431" s="20">
        <v>12.69</v>
      </c>
    </row>
    <row r="432" customHeight="1" spans="1:7">
      <c r="A432" s="20">
        <v>404</v>
      </c>
      <c r="B432" s="23">
        <v>14</v>
      </c>
      <c r="C432" s="22" t="s">
        <v>454</v>
      </c>
      <c r="D432" s="23" t="s">
        <v>45</v>
      </c>
      <c r="E432" s="24">
        <f t="shared" si="21"/>
        <v>19.5225840802201</v>
      </c>
      <c r="F432" s="25">
        <v>22</v>
      </c>
      <c r="G432" s="20">
        <v>12.69</v>
      </c>
    </row>
    <row r="433" customHeight="1" spans="1:7">
      <c r="A433" s="20">
        <v>405</v>
      </c>
      <c r="B433" s="23">
        <v>15</v>
      </c>
      <c r="C433" s="22" t="s">
        <v>455</v>
      </c>
      <c r="D433" s="23" t="s">
        <v>45</v>
      </c>
      <c r="E433" s="24">
        <f t="shared" si="21"/>
        <v>73.2096903008253</v>
      </c>
      <c r="F433" s="25">
        <v>82.5</v>
      </c>
      <c r="G433" s="20">
        <v>12.69</v>
      </c>
    </row>
    <row r="434" customHeight="1" spans="1:7">
      <c r="A434" s="20">
        <v>406</v>
      </c>
      <c r="B434" s="23">
        <v>16</v>
      </c>
      <c r="C434" s="22" t="s">
        <v>456</v>
      </c>
      <c r="D434" s="23" t="s">
        <v>45</v>
      </c>
      <c r="E434" s="24">
        <f t="shared" si="21"/>
        <v>58.5677522406602</v>
      </c>
      <c r="F434" s="25">
        <v>66</v>
      </c>
      <c r="G434" s="20">
        <v>12.69</v>
      </c>
    </row>
    <row r="435" customHeight="1" spans="1:7">
      <c r="A435" s="20">
        <v>407</v>
      </c>
      <c r="B435" s="23">
        <v>17</v>
      </c>
      <c r="C435" s="22" t="s">
        <v>457</v>
      </c>
      <c r="D435" s="23" t="s">
        <v>45</v>
      </c>
      <c r="E435" s="24">
        <f t="shared" si="21"/>
        <v>26.6217055639365</v>
      </c>
      <c r="F435" s="25">
        <v>30</v>
      </c>
      <c r="G435" s="20">
        <v>12.69</v>
      </c>
    </row>
    <row r="436" customHeight="1" spans="1:7">
      <c r="A436" s="20">
        <v>408</v>
      </c>
      <c r="B436" s="23">
        <v>18</v>
      </c>
      <c r="C436" s="22" t="s">
        <v>458</v>
      </c>
      <c r="D436" s="23" t="s">
        <v>45</v>
      </c>
      <c r="E436" s="24">
        <f t="shared" si="21"/>
        <v>341.645221403851</v>
      </c>
      <c r="F436" s="25">
        <v>385</v>
      </c>
      <c r="G436" s="20">
        <v>12.69</v>
      </c>
    </row>
    <row r="437" customHeight="1" spans="1:7">
      <c r="A437" s="20">
        <v>409</v>
      </c>
      <c r="B437" s="23">
        <v>19</v>
      </c>
      <c r="C437" s="22" t="s">
        <v>459</v>
      </c>
      <c r="D437" s="23" t="s">
        <v>45</v>
      </c>
      <c r="E437" s="24">
        <f t="shared" si="21"/>
        <v>6.63767858727483</v>
      </c>
      <c r="F437" s="25">
        <v>7.48</v>
      </c>
      <c r="G437" s="20">
        <v>12.69</v>
      </c>
    </row>
    <row r="438" customHeight="1" spans="1:7">
      <c r="A438" s="20">
        <v>410</v>
      </c>
      <c r="B438" s="23">
        <v>20</v>
      </c>
      <c r="C438" s="22" t="s">
        <v>460</v>
      </c>
      <c r="D438" s="23" t="s">
        <v>45</v>
      </c>
      <c r="E438" s="24">
        <f t="shared" si="21"/>
        <v>346.082172331174</v>
      </c>
      <c r="F438" s="25">
        <v>390</v>
      </c>
      <c r="G438" s="20">
        <v>12.69</v>
      </c>
    </row>
    <row r="439" customHeight="1" spans="1:7">
      <c r="A439" s="20">
        <v>411</v>
      </c>
      <c r="B439" s="23">
        <v>21</v>
      </c>
      <c r="C439" s="22" t="s">
        <v>461</v>
      </c>
      <c r="D439" s="23" t="s">
        <v>45</v>
      </c>
      <c r="E439" s="24">
        <f t="shared" si="21"/>
        <v>381.577779749756</v>
      </c>
      <c r="F439" s="25">
        <v>430</v>
      </c>
      <c r="G439" s="20">
        <v>12.69</v>
      </c>
    </row>
    <row r="440" customHeight="1" spans="1:7">
      <c r="A440" s="20">
        <v>412</v>
      </c>
      <c r="B440" s="23">
        <v>22</v>
      </c>
      <c r="C440" s="22" t="s">
        <v>462</v>
      </c>
      <c r="D440" s="23" t="s">
        <v>45</v>
      </c>
      <c r="E440" s="24">
        <f t="shared" si="21"/>
        <v>2413.70130446357</v>
      </c>
      <c r="F440" s="25">
        <v>2720</v>
      </c>
      <c r="G440" s="20">
        <v>12.69</v>
      </c>
    </row>
    <row r="441" customHeight="1" spans="1:7">
      <c r="A441" s="20">
        <v>413</v>
      </c>
      <c r="B441" s="23">
        <v>23</v>
      </c>
      <c r="C441" s="22" t="s">
        <v>463</v>
      </c>
      <c r="D441" s="23" t="s">
        <v>45</v>
      </c>
      <c r="E441" s="24">
        <f t="shared" si="21"/>
        <v>2671.04445824829</v>
      </c>
      <c r="F441" s="25">
        <v>3010</v>
      </c>
      <c r="G441" s="20">
        <v>12.69</v>
      </c>
    </row>
    <row r="442" customHeight="1" spans="1:7">
      <c r="A442" s="20">
        <v>414</v>
      </c>
      <c r="B442" s="23">
        <v>24</v>
      </c>
      <c r="C442" s="22" t="s">
        <v>464</v>
      </c>
      <c r="D442" s="20" t="s">
        <v>238</v>
      </c>
      <c r="E442" s="24">
        <f t="shared" si="21"/>
        <v>354.956074185819</v>
      </c>
      <c r="F442" s="34">
        <v>400</v>
      </c>
      <c r="G442" s="20">
        <v>12.69</v>
      </c>
    </row>
    <row r="443" customHeight="1" spans="1:7">
      <c r="A443" s="20">
        <v>415</v>
      </c>
      <c r="B443" s="23">
        <v>25</v>
      </c>
      <c r="C443" s="22" t="s">
        <v>465</v>
      </c>
      <c r="D443" s="20" t="s">
        <v>238</v>
      </c>
      <c r="E443" s="24">
        <f t="shared" si="21"/>
        <v>674.416540953057</v>
      </c>
      <c r="F443" s="34">
        <v>760</v>
      </c>
      <c r="G443" s="20">
        <v>12.69</v>
      </c>
    </row>
    <row r="444" customHeight="1" spans="1:7">
      <c r="A444" s="20">
        <v>416</v>
      </c>
      <c r="B444" s="23">
        <v>26</v>
      </c>
      <c r="C444" s="22" t="s">
        <v>466</v>
      </c>
      <c r="D444" s="20" t="s">
        <v>238</v>
      </c>
      <c r="E444" s="24">
        <f t="shared" si="21"/>
        <v>212.973644511492</v>
      </c>
      <c r="F444" s="34">
        <v>240</v>
      </c>
      <c r="G444" s="20">
        <v>12.69</v>
      </c>
    </row>
    <row r="445" customHeight="1" spans="1:7">
      <c r="A445" s="20">
        <v>417</v>
      </c>
      <c r="B445" s="23">
        <v>27</v>
      </c>
      <c r="C445" s="22" t="s">
        <v>467</v>
      </c>
      <c r="D445" s="20" t="s">
        <v>238</v>
      </c>
      <c r="E445" s="24">
        <f t="shared" si="21"/>
        <v>319.460466767238</v>
      </c>
      <c r="F445" s="34">
        <v>360</v>
      </c>
      <c r="G445" s="20">
        <v>12.69</v>
      </c>
    </row>
    <row r="446" customHeight="1" spans="1:7">
      <c r="A446" s="20">
        <v>418</v>
      </c>
      <c r="B446" s="23">
        <v>28</v>
      </c>
      <c r="C446" s="22" t="s">
        <v>468</v>
      </c>
      <c r="D446" s="20" t="s">
        <v>238</v>
      </c>
      <c r="E446" s="24">
        <f t="shared" si="21"/>
        <v>212.973644511492</v>
      </c>
      <c r="F446" s="34">
        <v>240</v>
      </c>
      <c r="G446" s="20">
        <v>12.69</v>
      </c>
    </row>
    <row r="447" customHeight="1" spans="1:7">
      <c r="A447" s="20">
        <v>419</v>
      </c>
      <c r="B447" s="23">
        <v>29</v>
      </c>
      <c r="C447" s="22" t="s">
        <v>469</v>
      </c>
      <c r="D447" s="20" t="s">
        <v>238</v>
      </c>
      <c r="E447" s="24">
        <f t="shared" si="21"/>
        <v>319.460466767238</v>
      </c>
      <c r="F447" s="34">
        <v>360</v>
      </c>
      <c r="G447" s="20">
        <v>12.69</v>
      </c>
    </row>
    <row r="448" ht="24.95" customHeight="1" spans="1:7">
      <c r="A448" s="20"/>
      <c r="B448" s="39">
        <v>24</v>
      </c>
      <c r="C448" s="26" t="s">
        <v>470</v>
      </c>
      <c r="D448" s="27"/>
      <c r="E448" s="27"/>
      <c r="F448" s="27"/>
      <c r="G448" s="28"/>
    </row>
    <row r="449" customHeight="1" spans="1:7">
      <c r="A449" s="20">
        <v>420</v>
      </c>
      <c r="B449" s="36">
        <v>1</v>
      </c>
      <c r="C449" s="22" t="s">
        <v>471</v>
      </c>
      <c r="D449" s="20" t="s">
        <v>45</v>
      </c>
      <c r="E449" s="24">
        <f>IF(F449="/","/",F449/(1+$G449/100))</f>
        <v>166.829354867335</v>
      </c>
      <c r="F449" s="34">
        <v>188</v>
      </c>
      <c r="G449" s="20">
        <v>12.69</v>
      </c>
    </row>
    <row r="450" customHeight="1" spans="1:7">
      <c r="A450" s="20">
        <v>421</v>
      </c>
      <c r="B450" s="36">
        <v>2</v>
      </c>
      <c r="C450" s="22" t="s">
        <v>472</v>
      </c>
      <c r="D450" s="20" t="s">
        <v>45</v>
      </c>
      <c r="E450" s="24">
        <f>IF(F450="/","/",F450/(1+$G450/100))</f>
        <v>228.946667849854</v>
      </c>
      <c r="F450" s="34">
        <v>258</v>
      </c>
      <c r="G450" s="20">
        <v>12.69</v>
      </c>
    </row>
    <row r="451" customHeight="1" spans="1:7">
      <c r="A451" s="20">
        <v>422</v>
      </c>
      <c r="B451" s="36">
        <v>3</v>
      </c>
      <c r="C451" s="22" t="s">
        <v>473</v>
      </c>
      <c r="D451" s="20" t="s">
        <v>474</v>
      </c>
      <c r="E451" s="24">
        <f t="shared" ref="E451:E456" si="22">IF(F451="/","/",F451/(1+$G451/100))</f>
        <v>395.776022717189</v>
      </c>
      <c r="F451" s="34">
        <v>446</v>
      </c>
      <c r="G451" s="20">
        <v>12.69</v>
      </c>
    </row>
    <row r="452" customHeight="1" spans="1:7">
      <c r="A452" s="20">
        <v>423</v>
      </c>
      <c r="B452" s="36">
        <v>4</v>
      </c>
      <c r="C452" s="22" t="s">
        <v>475</v>
      </c>
      <c r="D452" s="20" t="s">
        <v>474</v>
      </c>
      <c r="E452" s="24">
        <f t="shared" si="22"/>
        <v>461.442896441565</v>
      </c>
      <c r="F452" s="34">
        <v>520</v>
      </c>
      <c r="G452" s="20">
        <v>12.69</v>
      </c>
    </row>
    <row r="453" customHeight="1" spans="1:7">
      <c r="A453" s="20">
        <v>424</v>
      </c>
      <c r="B453" s="36">
        <v>5</v>
      </c>
      <c r="C453" s="22" t="s">
        <v>476</v>
      </c>
      <c r="D453" s="20" t="s">
        <v>45</v>
      </c>
      <c r="E453" s="24">
        <f t="shared" si="22"/>
        <v>3026.00053243411</v>
      </c>
      <c r="F453" s="34">
        <v>3410</v>
      </c>
      <c r="G453" s="20">
        <v>12.69</v>
      </c>
    </row>
    <row r="454" customHeight="1" spans="1:7">
      <c r="A454" s="20">
        <v>425</v>
      </c>
      <c r="B454" s="36">
        <v>6</v>
      </c>
      <c r="C454" s="22" t="s">
        <v>477</v>
      </c>
      <c r="D454" s="20" t="s">
        <v>45</v>
      </c>
      <c r="E454" s="24">
        <f t="shared" si="22"/>
        <v>3318.83929363741</v>
      </c>
      <c r="F454" s="34">
        <v>3740</v>
      </c>
      <c r="G454" s="20">
        <v>12.69</v>
      </c>
    </row>
    <row r="455" ht="24.95" customHeight="1" spans="1:7">
      <c r="A455" s="20"/>
      <c r="B455" s="13">
        <v>26</v>
      </c>
      <c r="C455" s="26" t="s">
        <v>478</v>
      </c>
      <c r="D455" s="27"/>
      <c r="E455" s="27"/>
      <c r="F455" s="27"/>
      <c r="G455" s="28"/>
    </row>
    <row r="456" customHeight="1" spans="1:7">
      <c r="A456" s="20">
        <v>426</v>
      </c>
      <c r="B456" s="23">
        <v>1</v>
      </c>
      <c r="C456" s="22" t="s">
        <v>479</v>
      </c>
      <c r="D456" s="23" t="s">
        <v>45</v>
      </c>
      <c r="E456" s="24">
        <f t="shared" si="22"/>
        <v>4.43695092732274</v>
      </c>
      <c r="F456" s="25">
        <v>5</v>
      </c>
      <c r="G456" s="20">
        <v>12.69</v>
      </c>
    </row>
    <row r="457" customHeight="1" spans="1:7">
      <c r="A457" s="20">
        <v>427</v>
      </c>
      <c r="B457" s="23">
        <v>2</v>
      </c>
      <c r="C457" s="22" t="s">
        <v>480</v>
      </c>
      <c r="D457" s="23" t="s">
        <v>45</v>
      </c>
      <c r="E457" s="24">
        <f t="shared" ref="E457:E468" si="23">IF(F457="/","/",F457/(1+$G457/100))</f>
        <v>5.32434111278729</v>
      </c>
      <c r="F457" s="25">
        <v>6</v>
      </c>
      <c r="G457" s="20">
        <v>12.69</v>
      </c>
    </row>
    <row r="458" customHeight="1" spans="1:7">
      <c r="A458" s="20">
        <v>428</v>
      </c>
      <c r="B458" s="23">
        <v>3</v>
      </c>
      <c r="C458" s="22" t="s">
        <v>481</v>
      </c>
      <c r="D458" s="23" t="s">
        <v>45</v>
      </c>
      <c r="E458" s="24">
        <f t="shared" si="23"/>
        <v>7.09912148371639</v>
      </c>
      <c r="F458" s="25">
        <v>8</v>
      </c>
      <c r="G458" s="20">
        <v>12.69</v>
      </c>
    </row>
    <row r="459" customHeight="1" spans="1:7">
      <c r="A459" s="20">
        <v>429</v>
      </c>
      <c r="B459" s="23">
        <v>4</v>
      </c>
      <c r="C459" s="22" t="s">
        <v>482</v>
      </c>
      <c r="D459" s="23" t="s">
        <v>45</v>
      </c>
      <c r="E459" s="24">
        <f t="shared" si="23"/>
        <v>8.87390185464549</v>
      </c>
      <c r="F459" s="25">
        <v>10</v>
      </c>
      <c r="G459" s="20">
        <v>12.69</v>
      </c>
    </row>
    <row r="460" customHeight="1" spans="1:7">
      <c r="A460" s="20">
        <v>430</v>
      </c>
      <c r="B460" s="23">
        <v>5</v>
      </c>
      <c r="C460" s="22" t="s">
        <v>483</v>
      </c>
      <c r="D460" s="23" t="s">
        <v>45</v>
      </c>
      <c r="E460" s="24">
        <f t="shared" si="23"/>
        <v>8.87390185464549</v>
      </c>
      <c r="F460" s="25">
        <v>10</v>
      </c>
      <c r="G460" s="20">
        <v>12.69</v>
      </c>
    </row>
    <row r="461" customHeight="1" spans="1:7">
      <c r="A461" s="20">
        <v>431</v>
      </c>
      <c r="B461" s="23">
        <v>6</v>
      </c>
      <c r="C461" s="22" t="s">
        <v>484</v>
      </c>
      <c r="D461" s="23" t="s">
        <v>45</v>
      </c>
      <c r="E461" s="24">
        <f t="shared" si="23"/>
        <v>1.7747803709291</v>
      </c>
      <c r="F461" s="25">
        <v>2</v>
      </c>
      <c r="G461" s="20">
        <v>12.69</v>
      </c>
    </row>
    <row r="462" customHeight="1" spans="1:7">
      <c r="A462" s="20">
        <v>432</v>
      </c>
      <c r="B462" s="23">
        <v>7</v>
      </c>
      <c r="C462" s="22" t="s">
        <v>485</v>
      </c>
      <c r="D462" s="23" t="s">
        <v>45</v>
      </c>
      <c r="E462" s="24">
        <f t="shared" si="23"/>
        <v>1.7747803709291</v>
      </c>
      <c r="F462" s="25">
        <v>2</v>
      </c>
      <c r="G462" s="20">
        <v>12.69</v>
      </c>
    </row>
    <row r="463" customHeight="1" spans="1:7">
      <c r="A463" s="20">
        <v>433</v>
      </c>
      <c r="B463" s="23">
        <v>8</v>
      </c>
      <c r="C463" s="22" t="s">
        <v>486</v>
      </c>
      <c r="D463" s="23" t="s">
        <v>45</v>
      </c>
      <c r="E463" s="24">
        <f t="shared" si="23"/>
        <v>4.43695092732274</v>
      </c>
      <c r="F463" s="25">
        <v>5</v>
      </c>
      <c r="G463" s="20">
        <v>12.69</v>
      </c>
    </row>
    <row r="464" customHeight="1" spans="1:7">
      <c r="A464" s="20">
        <v>434</v>
      </c>
      <c r="B464" s="23">
        <v>9</v>
      </c>
      <c r="C464" s="22" t="s">
        <v>487</v>
      </c>
      <c r="D464" s="23" t="s">
        <v>45</v>
      </c>
      <c r="E464" s="24">
        <f t="shared" si="23"/>
        <v>10.6486822255746</v>
      </c>
      <c r="F464" s="25">
        <v>12</v>
      </c>
      <c r="G464" s="20">
        <v>12.69</v>
      </c>
    </row>
    <row r="465" customHeight="1" spans="1:7">
      <c r="A465" s="20">
        <v>435</v>
      </c>
      <c r="B465" s="23">
        <v>10</v>
      </c>
      <c r="C465" s="22" t="s">
        <v>488</v>
      </c>
      <c r="D465" s="23" t="s">
        <v>45</v>
      </c>
      <c r="E465" s="24">
        <f t="shared" si="23"/>
        <v>8.87390185464549</v>
      </c>
      <c r="F465" s="25">
        <v>10</v>
      </c>
      <c r="G465" s="20">
        <v>12.69</v>
      </c>
    </row>
    <row r="466" customHeight="1" spans="1:7">
      <c r="A466" s="20">
        <v>436</v>
      </c>
      <c r="B466" s="23">
        <v>11</v>
      </c>
      <c r="C466" s="22" t="s">
        <v>489</v>
      </c>
      <c r="D466" s="23" t="s">
        <v>45</v>
      </c>
      <c r="E466" s="24">
        <f t="shared" si="23"/>
        <v>7.09912148371639</v>
      </c>
      <c r="F466" s="25">
        <v>8</v>
      </c>
      <c r="G466" s="20">
        <v>12.69</v>
      </c>
    </row>
    <row r="467" customHeight="1" spans="1:7">
      <c r="A467" s="20">
        <v>437</v>
      </c>
      <c r="B467" s="23">
        <v>12</v>
      </c>
      <c r="C467" s="22" t="s">
        <v>490</v>
      </c>
      <c r="D467" s="23" t="s">
        <v>45</v>
      </c>
      <c r="E467" s="24">
        <f t="shared" si="23"/>
        <v>5.32434111278729</v>
      </c>
      <c r="F467" s="25">
        <v>6</v>
      </c>
      <c r="G467" s="20">
        <v>12.69</v>
      </c>
    </row>
    <row r="468" customHeight="1" spans="1:7">
      <c r="A468" s="20">
        <v>438</v>
      </c>
      <c r="B468" s="23">
        <v>13</v>
      </c>
      <c r="C468" s="22" t="s">
        <v>491</v>
      </c>
      <c r="D468" s="23" t="s">
        <v>45</v>
      </c>
      <c r="E468" s="24">
        <f t="shared" si="23"/>
        <v>7.09912148371639</v>
      </c>
      <c r="F468" s="25">
        <v>8</v>
      </c>
      <c r="G468" s="20">
        <v>12.69</v>
      </c>
    </row>
    <row r="469" ht="24.95" customHeight="1" spans="1:7">
      <c r="A469" s="20"/>
      <c r="B469" s="14">
        <v>28</v>
      </c>
      <c r="C469" s="26" t="s">
        <v>492</v>
      </c>
      <c r="D469" s="27"/>
      <c r="E469" s="27"/>
      <c r="F469" s="27"/>
      <c r="G469" s="28"/>
    </row>
    <row r="470" customHeight="1" spans="1:7">
      <c r="A470" s="20">
        <v>439</v>
      </c>
      <c r="B470" s="23">
        <v>28030480</v>
      </c>
      <c r="C470" s="22" t="s">
        <v>493</v>
      </c>
      <c r="D470" s="23" t="s">
        <v>221</v>
      </c>
      <c r="E470" s="24">
        <f>IF(F470="/","/",F470/(1+$G470/100))</f>
        <v>1.7747803709291</v>
      </c>
      <c r="F470" s="25">
        <v>2</v>
      </c>
      <c r="G470" s="20">
        <v>12.69</v>
      </c>
    </row>
    <row r="471" customHeight="1" spans="1:7">
      <c r="A471" s="20">
        <v>440</v>
      </c>
      <c r="B471" s="23">
        <v>28030500</v>
      </c>
      <c r="C471" s="22" t="s">
        <v>494</v>
      </c>
      <c r="D471" s="23" t="s">
        <v>221</v>
      </c>
      <c r="E471" s="24">
        <f t="shared" ref="E471:E502" si="24">IF(F471="/","/",F471/(1+$G471/100))</f>
        <v>2.66217055639365</v>
      </c>
      <c r="F471" s="25">
        <v>3</v>
      </c>
      <c r="G471" s="20">
        <v>12.69</v>
      </c>
    </row>
    <row r="472" customHeight="1" spans="1:7">
      <c r="A472" s="20">
        <v>441</v>
      </c>
      <c r="B472" s="23">
        <v>28030510</v>
      </c>
      <c r="C472" s="22" t="s">
        <v>495</v>
      </c>
      <c r="D472" s="23" t="s">
        <v>221</v>
      </c>
      <c r="E472" s="24">
        <f t="shared" si="24"/>
        <v>3.99325583459047</v>
      </c>
      <c r="F472" s="25">
        <v>4.5</v>
      </c>
      <c r="G472" s="20">
        <v>12.69</v>
      </c>
    </row>
    <row r="473" customHeight="1" spans="1:7">
      <c r="A473" s="20">
        <v>442</v>
      </c>
      <c r="B473" s="23">
        <v>28030520</v>
      </c>
      <c r="C473" s="22" t="s">
        <v>496</v>
      </c>
      <c r="D473" s="23" t="s">
        <v>221</v>
      </c>
      <c r="E473" s="24">
        <f t="shared" si="24"/>
        <v>12.4234625965037</v>
      </c>
      <c r="F473" s="25">
        <v>14</v>
      </c>
      <c r="G473" s="20">
        <v>12.69</v>
      </c>
    </row>
    <row r="474" customHeight="1" spans="1:7">
      <c r="A474" s="20">
        <v>443</v>
      </c>
      <c r="B474" s="23">
        <v>28030530</v>
      </c>
      <c r="C474" s="22" t="s">
        <v>497</v>
      </c>
      <c r="D474" s="23" t="s">
        <v>221</v>
      </c>
      <c r="E474" s="24">
        <f t="shared" si="24"/>
        <v>15.9730233383619</v>
      </c>
      <c r="F474" s="25">
        <v>18</v>
      </c>
      <c r="G474" s="20">
        <v>12.69</v>
      </c>
    </row>
    <row r="475" customHeight="1" spans="1:7">
      <c r="A475" s="20">
        <v>444</v>
      </c>
      <c r="B475" s="23">
        <v>28030540</v>
      </c>
      <c r="C475" s="22" t="s">
        <v>498</v>
      </c>
      <c r="D475" s="23" t="s">
        <v>221</v>
      </c>
      <c r="E475" s="24">
        <f t="shared" si="24"/>
        <v>24.8469251930074</v>
      </c>
      <c r="F475" s="25">
        <v>28</v>
      </c>
      <c r="G475" s="20">
        <v>12.69</v>
      </c>
    </row>
    <row r="476" customHeight="1" spans="1:7">
      <c r="A476" s="20">
        <v>445</v>
      </c>
      <c r="B476" s="23">
        <v>28030550</v>
      </c>
      <c r="C476" s="22" t="s">
        <v>499</v>
      </c>
      <c r="D476" s="23" t="s">
        <v>221</v>
      </c>
      <c r="E476" s="24">
        <f t="shared" si="24"/>
        <v>33.7208270476529</v>
      </c>
      <c r="F476" s="25">
        <v>38</v>
      </c>
      <c r="G476" s="20">
        <v>12.69</v>
      </c>
    </row>
    <row r="477" customHeight="1" spans="1:7">
      <c r="A477" s="20">
        <v>446</v>
      </c>
      <c r="B477" s="23">
        <v>1</v>
      </c>
      <c r="C477" s="47" t="s">
        <v>500</v>
      </c>
      <c r="D477" s="23" t="s">
        <v>221</v>
      </c>
      <c r="E477" s="24">
        <f t="shared" si="24"/>
        <v>6.21173129825184</v>
      </c>
      <c r="F477" s="25">
        <v>7</v>
      </c>
      <c r="G477" s="20">
        <v>12.69</v>
      </c>
    </row>
    <row r="478" customHeight="1" spans="1:7">
      <c r="A478" s="20">
        <v>447</v>
      </c>
      <c r="B478" s="23">
        <v>2</v>
      </c>
      <c r="C478" s="47" t="s">
        <v>501</v>
      </c>
      <c r="D478" s="23" t="s">
        <v>221</v>
      </c>
      <c r="E478" s="24">
        <f t="shared" si="24"/>
        <v>8.87390185464549</v>
      </c>
      <c r="F478" s="25">
        <v>10</v>
      </c>
      <c r="G478" s="20">
        <v>12.69</v>
      </c>
    </row>
    <row r="479" customHeight="1" spans="1:7">
      <c r="A479" s="20">
        <v>448</v>
      </c>
      <c r="B479" s="23">
        <v>3</v>
      </c>
      <c r="C479" s="47" t="s">
        <v>502</v>
      </c>
      <c r="D479" s="23" t="s">
        <v>221</v>
      </c>
      <c r="E479" s="24">
        <f t="shared" si="24"/>
        <v>12.4234625965037</v>
      </c>
      <c r="F479" s="25">
        <v>14</v>
      </c>
      <c r="G479" s="20">
        <v>12.69</v>
      </c>
    </row>
    <row r="480" customHeight="1" spans="1:7">
      <c r="A480" s="20">
        <v>449</v>
      </c>
      <c r="B480" s="23">
        <v>4</v>
      </c>
      <c r="C480" s="47" t="s">
        <v>503</v>
      </c>
      <c r="D480" s="23" t="s">
        <v>221</v>
      </c>
      <c r="E480" s="24">
        <f t="shared" si="24"/>
        <v>21.2973644511492</v>
      </c>
      <c r="F480" s="25">
        <v>24</v>
      </c>
      <c r="G480" s="20">
        <v>12.69</v>
      </c>
    </row>
    <row r="481" customHeight="1" spans="1:7">
      <c r="A481" s="20">
        <v>450</v>
      </c>
      <c r="B481" s="23">
        <v>5</v>
      </c>
      <c r="C481" s="47" t="s">
        <v>504</v>
      </c>
      <c r="D481" s="23" t="s">
        <v>221</v>
      </c>
      <c r="E481" s="24">
        <f t="shared" si="24"/>
        <v>31.9460466767238</v>
      </c>
      <c r="F481" s="25">
        <v>36</v>
      </c>
      <c r="G481" s="20">
        <v>12.69</v>
      </c>
    </row>
    <row r="482" customHeight="1" spans="1:7">
      <c r="A482" s="20">
        <v>451</v>
      </c>
      <c r="B482" s="23">
        <v>6</v>
      </c>
      <c r="C482" s="47" t="s">
        <v>505</v>
      </c>
      <c r="D482" s="23" t="s">
        <v>221</v>
      </c>
      <c r="E482" s="24">
        <f t="shared" si="24"/>
        <v>49.6938503860147</v>
      </c>
      <c r="F482" s="25">
        <v>56</v>
      </c>
      <c r="G482" s="20">
        <v>12.69</v>
      </c>
    </row>
    <row r="483" customHeight="1" spans="1:7">
      <c r="A483" s="20">
        <v>452</v>
      </c>
      <c r="B483" s="23">
        <v>7</v>
      </c>
      <c r="C483" s="47" t="s">
        <v>506</v>
      </c>
      <c r="D483" s="23" t="s">
        <v>221</v>
      </c>
      <c r="E483" s="24">
        <f t="shared" si="24"/>
        <v>70.9912148371639</v>
      </c>
      <c r="F483" s="25">
        <v>80</v>
      </c>
      <c r="G483" s="20">
        <v>12.69</v>
      </c>
    </row>
    <row r="484" customHeight="1" spans="1:7">
      <c r="A484" s="20">
        <v>453</v>
      </c>
      <c r="B484" s="23">
        <v>8</v>
      </c>
      <c r="C484" s="47" t="s">
        <v>507</v>
      </c>
      <c r="D484" s="23" t="s">
        <v>221</v>
      </c>
      <c r="E484" s="24">
        <f t="shared" si="24"/>
        <v>93.1759694737776</v>
      </c>
      <c r="F484" s="25">
        <v>105</v>
      </c>
      <c r="G484" s="20">
        <v>12.69</v>
      </c>
    </row>
    <row r="485" customHeight="1" spans="1:7">
      <c r="A485" s="20">
        <v>454</v>
      </c>
      <c r="B485" s="23">
        <v>9</v>
      </c>
      <c r="C485" s="47" t="s">
        <v>508</v>
      </c>
      <c r="D485" s="23" t="s">
        <v>221</v>
      </c>
      <c r="E485" s="24">
        <f t="shared" si="24"/>
        <v>137.545478747005</v>
      </c>
      <c r="F485" s="25">
        <v>155</v>
      </c>
      <c r="G485" s="20">
        <v>12.69</v>
      </c>
    </row>
    <row r="486" customHeight="1" spans="1:7">
      <c r="A486" s="20">
        <v>455</v>
      </c>
      <c r="B486" s="23">
        <v>10</v>
      </c>
      <c r="C486" s="47" t="s">
        <v>509</v>
      </c>
      <c r="D486" s="23" t="s">
        <v>221</v>
      </c>
      <c r="E486" s="24">
        <f t="shared" si="24"/>
        <v>7.54281657644866</v>
      </c>
      <c r="F486" s="25">
        <v>8.5</v>
      </c>
      <c r="G486" s="20">
        <v>12.69</v>
      </c>
    </row>
    <row r="487" customHeight="1" spans="1:7">
      <c r="A487" s="20">
        <v>456</v>
      </c>
      <c r="B487" s="23">
        <v>11</v>
      </c>
      <c r="C487" s="47" t="s">
        <v>510</v>
      </c>
      <c r="D487" s="23" t="s">
        <v>221</v>
      </c>
      <c r="E487" s="24">
        <f t="shared" si="24"/>
        <v>11.5360724110391</v>
      </c>
      <c r="F487" s="25">
        <v>13</v>
      </c>
      <c r="G487" s="20">
        <v>12.69</v>
      </c>
    </row>
    <row r="488" customHeight="1" spans="1:7">
      <c r="A488" s="20">
        <v>457</v>
      </c>
      <c r="B488" s="23">
        <v>12</v>
      </c>
      <c r="C488" s="47" t="s">
        <v>511</v>
      </c>
      <c r="D488" s="23" t="s">
        <v>221</v>
      </c>
      <c r="E488" s="24">
        <f t="shared" si="24"/>
        <v>16.8604135238264</v>
      </c>
      <c r="F488" s="25">
        <v>19</v>
      </c>
      <c r="G488" s="20">
        <v>12.69</v>
      </c>
    </row>
    <row r="489" customHeight="1" spans="1:7">
      <c r="A489" s="20">
        <v>458</v>
      </c>
      <c r="B489" s="23">
        <v>13</v>
      </c>
      <c r="C489" s="47" t="s">
        <v>512</v>
      </c>
      <c r="D489" s="23" t="s">
        <v>221</v>
      </c>
      <c r="E489" s="24">
        <f t="shared" si="24"/>
        <v>28.3964859348656</v>
      </c>
      <c r="F489" s="25">
        <v>32</v>
      </c>
      <c r="G489" s="20">
        <v>12.69</v>
      </c>
    </row>
    <row r="490" customHeight="1" spans="1:7">
      <c r="A490" s="20">
        <v>459</v>
      </c>
      <c r="B490" s="23">
        <v>14</v>
      </c>
      <c r="C490" s="47" t="s">
        <v>513</v>
      </c>
      <c r="D490" s="23" t="s">
        <v>221</v>
      </c>
      <c r="E490" s="24">
        <f t="shared" si="24"/>
        <v>42.5947289022983</v>
      </c>
      <c r="F490" s="25">
        <v>48</v>
      </c>
      <c r="G490" s="20">
        <v>12.69</v>
      </c>
    </row>
    <row r="491" customHeight="1" spans="1:7">
      <c r="A491" s="20">
        <v>460</v>
      </c>
      <c r="B491" s="23">
        <v>15</v>
      </c>
      <c r="C491" s="47" t="s">
        <v>514</v>
      </c>
      <c r="D491" s="23" t="s">
        <v>221</v>
      </c>
      <c r="E491" s="24">
        <f t="shared" si="24"/>
        <v>65.6668737243766</v>
      </c>
      <c r="F491" s="25">
        <v>74</v>
      </c>
      <c r="G491" s="20">
        <v>12.69</v>
      </c>
    </row>
    <row r="492" customHeight="1" spans="1:7">
      <c r="A492" s="20">
        <v>461</v>
      </c>
      <c r="B492" s="23">
        <v>16</v>
      </c>
      <c r="C492" s="47" t="s">
        <v>515</v>
      </c>
      <c r="D492" s="23" t="s">
        <v>221</v>
      </c>
      <c r="E492" s="24">
        <f t="shared" si="24"/>
        <v>93.1759694737776</v>
      </c>
      <c r="F492" s="25">
        <v>105</v>
      </c>
      <c r="G492" s="20">
        <v>12.69</v>
      </c>
    </row>
    <row r="493" customHeight="1" spans="1:7">
      <c r="A493" s="20">
        <v>462</v>
      </c>
      <c r="B493" s="23">
        <v>17</v>
      </c>
      <c r="C493" s="47" t="s">
        <v>516</v>
      </c>
      <c r="D493" s="23" t="s">
        <v>221</v>
      </c>
      <c r="E493" s="24">
        <f t="shared" si="24"/>
        <v>124.234625965037</v>
      </c>
      <c r="F493" s="25">
        <v>140</v>
      </c>
      <c r="G493" s="20">
        <v>12.69</v>
      </c>
    </row>
    <row r="494" customHeight="1" spans="1:7">
      <c r="A494" s="20">
        <v>463</v>
      </c>
      <c r="B494" s="23">
        <v>18</v>
      </c>
      <c r="C494" s="47" t="s">
        <v>517</v>
      </c>
      <c r="D494" s="23" t="s">
        <v>221</v>
      </c>
      <c r="E494" s="24">
        <f t="shared" si="24"/>
        <v>177.47803709291</v>
      </c>
      <c r="F494" s="25">
        <v>200</v>
      </c>
      <c r="G494" s="20">
        <v>12.69</v>
      </c>
    </row>
    <row r="495" customHeight="1" spans="1:7">
      <c r="A495" s="20">
        <v>464</v>
      </c>
      <c r="B495" s="23">
        <v>19</v>
      </c>
      <c r="C495" s="47" t="s">
        <v>518</v>
      </c>
      <c r="D495" s="23" t="s">
        <v>221</v>
      </c>
      <c r="E495" s="24">
        <f t="shared" si="24"/>
        <v>257.343153784719</v>
      </c>
      <c r="F495" s="25">
        <v>290</v>
      </c>
      <c r="G495" s="20">
        <v>12.69</v>
      </c>
    </row>
    <row r="496" customHeight="1" spans="1:7">
      <c r="A496" s="20">
        <v>465</v>
      </c>
      <c r="B496" s="23">
        <v>20</v>
      </c>
      <c r="C496" s="47" t="s">
        <v>519</v>
      </c>
      <c r="D496" s="23" t="s">
        <v>221</v>
      </c>
      <c r="E496" s="24">
        <f t="shared" si="24"/>
        <v>319.460466767238</v>
      </c>
      <c r="F496" s="25">
        <v>360</v>
      </c>
      <c r="G496" s="20">
        <v>12.69</v>
      </c>
    </row>
    <row r="497" customHeight="1" spans="1:7">
      <c r="A497" s="20">
        <v>466</v>
      </c>
      <c r="B497" s="23">
        <v>21</v>
      </c>
      <c r="C497" s="47" t="s">
        <v>520</v>
      </c>
      <c r="D497" s="23" t="s">
        <v>221</v>
      </c>
      <c r="E497" s="24">
        <f t="shared" si="24"/>
        <v>381.577779749756</v>
      </c>
      <c r="F497" s="25">
        <v>430</v>
      </c>
      <c r="G497" s="20">
        <v>12.69</v>
      </c>
    </row>
    <row r="498" customHeight="1" spans="1:7">
      <c r="A498" s="20">
        <v>467</v>
      </c>
      <c r="B498" s="23">
        <v>22</v>
      </c>
      <c r="C498" s="47" t="s">
        <v>521</v>
      </c>
      <c r="D498" s="23" t="s">
        <v>221</v>
      </c>
      <c r="E498" s="24">
        <f t="shared" si="24"/>
        <v>470.316798296211</v>
      </c>
      <c r="F498" s="25">
        <v>530</v>
      </c>
      <c r="G498" s="20">
        <v>12.69</v>
      </c>
    </row>
    <row r="499" customHeight="1" spans="1:7">
      <c r="A499" s="20">
        <v>468</v>
      </c>
      <c r="B499" s="23">
        <v>23</v>
      </c>
      <c r="C499" s="47" t="s">
        <v>522</v>
      </c>
      <c r="D499" s="23" t="s">
        <v>221</v>
      </c>
      <c r="E499" s="24">
        <f t="shared" si="24"/>
        <v>621.173129825184</v>
      </c>
      <c r="F499" s="25">
        <v>700</v>
      </c>
      <c r="G499" s="20">
        <v>12.69</v>
      </c>
    </row>
    <row r="500" customHeight="1" spans="1:7">
      <c r="A500" s="20">
        <v>469</v>
      </c>
      <c r="B500" s="23">
        <v>24</v>
      </c>
      <c r="C500" s="47" t="s">
        <v>523</v>
      </c>
      <c r="D500" s="23" t="s">
        <v>221</v>
      </c>
      <c r="E500" s="24">
        <f t="shared" si="24"/>
        <v>8.87390185464549</v>
      </c>
      <c r="F500" s="25">
        <v>10</v>
      </c>
      <c r="G500" s="20">
        <v>12.69</v>
      </c>
    </row>
    <row r="501" customHeight="1" spans="1:7">
      <c r="A501" s="20">
        <v>470</v>
      </c>
      <c r="B501" s="23">
        <v>25</v>
      </c>
      <c r="C501" s="47" t="s">
        <v>524</v>
      </c>
      <c r="D501" s="23" t="s">
        <v>221</v>
      </c>
      <c r="E501" s="24">
        <f t="shared" si="24"/>
        <v>14.1982429674328</v>
      </c>
      <c r="F501" s="25">
        <v>16</v>
      </c>
      <c r="G501" s="20">
        <v>12.69</v>
      </c>
    </row>
    <row r="502" customHeight="1" spans="1:7">
      <c r="A502" s="20">
        <v>471</v>
      </c>
      <c r="B502" s="23">
        <v>26</v>
      </c>
      <c r="C502" s="47" t="s">
        <v>525</v>
      </c>
      <c r="D502" s="23" t="s">
        <v>221</v>
      </c>
      <c r="E502" s="24">
        <f t="shared" si="24"/>
        <v>20.4099742656846</v>
      </c>
      <c r="F502" s="25">
        <v>23</v>
      </c>
      <c r="G502" s="20">
        <v>12.69</v>
      </c>
    </row>
    <row r="503" customHeight="1" spans="1:7">
      <c r="A503" s="20">
        <v>472</v>
      </c>
      <c r="B503" s="23">
        <v>27</v>
      </c>
      <c r="C503" s="47" t="s">
        <v>526</v>
      </c>
      <c r="D503" s="23" t="s">
        <v>221</v>
      </c>
      <c r="E503" s="24">
        <f t="shared" ref="E503:E534" si="25">IF(F503="/","/",F503/(1+$G503/100))</f>
        <v>33.7208270476529</v>
      </c>
      <c r="F503" s="25">
        <v>38</v>
      </c>
      <c r="G503" s="20">
        <v>12.69</v>
      </c>
    </row>
    <row r="504" customHeight="1" spans="1:7">
      <c r="A504" s="20">
        <v>473</v>
      </c>
      <c r="B504" s="23">
        <v>28</v>
      </c>
      <c r="C504" s="47" t="s">
        <v>527</v>
      </c>
      <c r="D504" s="23" t="s">
        <v>221</v>
      </c>
      <c r="E504" s="24">
        <f t="shared" si="25"/>
        <v>53.2434111278729</v>
      </c>
      <c r="F504" s="25">
        <v>60</v>
      </c>
      <c r="G504" s="20">
        <v>12.69</v>
      </c>
    </row>
    <row r="505" customHeight="1" spans="1:7">
      <c r="A505" s="20">
        <v>474</v>
      </c>
      <c r="B505" s="23">
        <v>29</v>
      </c>
      <c r="C505" s="47" t="s">
        <v>528</v>
      </c>
      <c r="D505" s="23" t="s">
        <v>221</v>
      </c>
      <c r="E505" s="24">
        <f t="shared" si="25"/>
        <v>84.3020676191321</v>
      </c>
      <c r="F505" s="25">
        <v>95</v>
      </c>
      <c r="G505" s="20">
        <v>12.69</v>
      </c>
    </row>
    <row r="506" customHeight="1" spans="1:7">
      <c r="A506" s="20">
        <v>475</v>
      </c>
      <c r="B506" s="23">
        <v>30</v>
      </c>
      <c r="C506" s="47" t="s">
        <v>529</v>
      </c>
      <c r="D506" s="23" t="s">
        <v>221</v>
      </c>
      <c r="E506" s="24">
        <f t="shared" si="25"/>
        <v>115.360724110391</v>
      </c>
      <c r="F506" s="25">
        <v>130</v>
      </c>
      <c r="G506" s="20">
        <v>12.69</v>
      </c>
    </row>
    <row r="507" customHeight="1" spans="1:7">
      <c r="A507" s="20">
        <v>476</v>
      </c>
      <c r="B507" s="23">
        <v>31</v>
      </c>
      <c r="C507" s="47" t="s">
        <v>530</v>
      </c>
      <c r="D507" s="23" t="s">
        <v>221</v>
      </c>
      <c r="E507" s="24">
        <f t="shared" si="25"/>
        <v>159.730233383619</v>
      </c>
      <c r="F507" s="25">
        <v>180</v>
      </c>
      <c r="G507" s="20">
        <v>12.69</v>
      </c>
    </row>
    <row r="508" customHeight="1" spans="1:7">
      <c r="A508" s="20">
        <v>477</v>
      </c>
      <c r="B508" s="23">
        <v>32</v>
      </c>
      <c r="C508" s="47" t="s">
        <v>531</v>
      </c>
      <c r="D508" s="23" t="s">
        <v>221</v>
      </c>
      <c r="E508" s="24">
        <f t="shared" si="25"/>
        <v>223.622326737066</v>
      </c>
      <c r="F508" s="25">
        <v>252</v>
      </c>
      <c r="G508" s="20">
        <v>12.69</v>
      </c>
    </row>
    <row r="509" customHeight="1" spans="1:7">
      <c r="A509" s="20">
        <v>478</v>
      </c>
      <c r="B509" s="23">
        <v>33</v>
      </c>
      <c r="C509" s="47" t="s">
        <v>532</v>
      </c>
      <c r="D509" s="23" t="s">
        <v>221</v>
      </c>
      <c r="E509" s="24">
        <f t="shared" si="25"/>
        <v>301.712663057947</v>
      </c>
      <c r="F509" s="25">
        <v>340</v>
      </c>
      <c r="G509" s="20">
        <v>12.69</v>
      </c>
    </row>
    <row r="510" customHeight="1" spans="1:7">
      <c r="A510" s="20">
        <v>479</v>
      </c>
      <c r="B510" s="23">
        <v>34</v>
      </c>
      <c r="C510" s="47" t="s">
        <v>533</v>
      </c>
      <c r="D510" s="23" t="s">
        <v>221</v>
      </c>
      <c r="E510" s="24">
        <f t="shared" si="25"/>
        <v>381.577779749756</v>
      </c>
      <c r="F510" s="25">
        <v>430</v>
      </c>
      <c r="G510" s="20">
        <v>12.69</v>
      </c>
    </row>
    <row r="511" customHeight="1" spans="1:7">
      <c r="A511" s="20">
        <v>480</v>
      </c>
      <c r="B511" s="23">
        <v>35</v>
      </c>
      <c r="C511" s="47" t="s">
        <v>534</v>
      </c>
      <c r="D511" s="23" t="s">
        <v>221</v>
      </c>
      <c r="E511" s="24">
        <f t="shared" si="25"/>
        <v>479.190700150856</v>
      </c>
      <c r="F511" s="25">
        <v>540</v>
      </c>
      <c r="G511" s="20">
        <v>12.69</v>
      </c>
    </row>
    <row r="512" customHeight="1" spans="1:7">
      <c r="A512" s="20">
        <v>481</v>
      </c>
      <c r="B512" s="23">
        <v>36</v>
      </c>
      <c r="C512" s="47" t="s">
        <v>535</v>
      </c>
      <c r="D512" s="23" t="s">
        <v>221</v>
      </c>
      <c r="E512" s="24">
        <f t="shared" si="25"/>
        <v>585.677522406602</v>
      </c>
      <c r="F512" s="25">
        <v>660</v>
      </c>
      <c r="G512" s="20">
        <v>12.69</v>
      </c>
    </row>
    <row r="513" customHeight="1" spans="1:7">
      <c r="A513" s="20">
        <v>482</v>
      </c>
      <c r="B513" s="23">
        <v>37</v>
      </c>
      <c r="C513" s="47" t="s">
        <v>536</v>
      </c>
      <c r="D513" s="23" t="s">
        <v>221</v>
      </c>
      <c r="E513" s="24">
        <f t="shared" si="25"/>
        <v>30.1712663057947</v>
      </c>
      <c r="F513" s="25">
        <v>34</v>
      </c>
      <c r="G513" s="20">
        <v>12.69</v>
      </c>
    </row>
    <row r="514" customHeight="1" spans="1:7">
      <c r="A514" s="20">
        <v>483</v>
      </c>
      <c r="B514" s="23">
        <v>38</v>
      </c>
      <c r="C514" s="47" t="s">
        <v>537</v>
      </c>
      <c r="D514" s="23" t="s">
        <v>221</v>
      </c>
      <c r="E514" s="24">
        <f t="shared" si="25"/>
        <v>47.9190700150856</v>
      </c>
      <c r="F514" s="25">
        <v>54</v>
      </c>
      <c r="G514" s="20">
        <v>12.69</v>
      </c>
    </row>
    <row r="515" customHeight="1" spans="1:7">
      <c r="A515" s="20">
        <v>484</v>
      </c>
      <c r="B515" s="23">
        <v>39</v>
      </c>
      <c r="C515" s="47" t="s">
        <v>538</v>
      </c>
      <c r="D515" s="23" t="s">
        <v>221</v>
      </c>
      <c r="E515" s="24">
        <f t="shared" si="25"/>
        <v>75.4281657644866</v>
      </c>
      <c r="F515" s="25">
        <v>85</v>
      </c>
      <c r="G515" s="20">
        <v>12.69</v>
      </c>
    </row>
    <row r="516" customHeight="1" spans="1:7">
      <c r="A516" s="20">
        <v>485</v>
      </c>
      <c r="B516" s="23">
        <v>40</v>
      </c>
      <c r="C516" s="47" t="s">
        <v>539</v>
      </c>
      <c r="D516" s="23" t="s">
        <v>221</v>
      </c>
      <c r="E516" s="24">
        <f t="shared" si="25"/>
        <v>115.360724110391</v>
      </c>
      <c r="F516" s="25">
        <v>130</v>
      </c>
      <c r="G516" s="20">
        <v>12.69</v>
      </c>
    </row>
    <row r="517" customHeight="1" spans="1:7">
      <c r="A517" s="20">
        <v>486</v>
      </c>
      <c r="B517" s="23">
        <v>41</v>
      </c>
      <c r="C517" s="47" t="s">
        <v>540</v>
      </c>
      <c r="D517" s="23" t="s">
        <v>221</v>
      </c>
      <c r="E517" s="24">
        <f t="shared" si="25"/>
        <v>146.419380601651</v>
      </c>
      <c r="F517" s="25">
        <v>165</v>
      </c>
      <c r="G517" s="20">
        <v>12.69</v>
      </c>
    </row>
    <row r="518" customHeight="1" spans="1:7">
      <c r="A518" s="20">
        <v>487</v>
      </c>
      <c r="B518" s="23">
        <v>42</v>
      </c>
      <c r="C518" s="47" t="s">
        <v>541</v>
      </c>
      <c r="D518" s="23" t="s">
        <v>221</v>
      </c>
      <c r="E518" s="24">
        <f t="shared" si="25"/>
        <v>204.099742656846</v>
      </c>
      <c r="F518" s="25">
        <v>230</v>
      </c>
      <c r="G518" s="20">
        <v>12.69</v>
      </c>
    </row>
    <row r="519" customHeight="1" spans="1:7">
      <c r="A519" s="20">
        <v>488</v>
      </c>
      <c r="B519" s="23">
        <v>43</v>
      </c>
      <c r="C519" s="47" t="s">
        <v>542</v>
      </c>
      <c r="D519" s="23" t="s">
        <v>221</v>
      </c>
      <c r="E519" s="24">
        <f t="shared" si="25"/>
        <v>283.964859348656</v>
      </c>
      <c r="F519" s="25">
        <v>320</v>
      </c>
      <c r="G519" s="20">
        <v>12.69</v>
      </c>
    </row>
    <row r="520" customHeight="1" spans="1:7">
      <c r="A520" s="20">
        <v>489</v>
      </c>
      <c r="B520" s="23">
        <v>44</v>
      </c>
      <c r="C520" s="47" t="s">
        <v>543</v>
      </c>
      <c r="D520" s="23" t="s">
        <v>221</v>
      </c>
      <c r="E520" s="24">
        <f t="shared" si="25"/>
        <v>346.082172331174</v>
      </c>
      <c r="F520" s="25">
        <v>390</v>
      </c>
      <c r="G520" s="20">
        <v>12.69</v>
      </c>
    </row>
    <row r="521" customHeight="1" spans="1:7">
      <c r="A521" s="20">
        <v>490</v>
      </c>
      <c r="B521" s="23">
        <v>45</v>
      </c>
      <c r="C521" s="47" t="s">
        <v>544</v>
      </c>
      <c r="D521" s="23" t="s">
        <v>221</v>
      </c>
      <c r="E521" s="24">
        <f t="shared" si="25"/>
        <v>425.947289022983</v>
      </c>
      <c r="F521" s="25">
        <v>480</v>
      </c>
      <c r="G521" s="20">
        <v>12.69</v>
      </c>
    </row>
    <row r="522" customHeight="1" spans="1:7">
      <c r="A522" s="20">
        <v>491</v>
      </c>
      <c r="B522" s="23">
        <v>46</v>
      </c>
      <c r="C522" s="47" t="s">
        <v>545</v>
      </c>
      <c r="D522" s="23" t="s">
        <v>221</v>
      </c>
      <c r="E522" s="24">
        <f t="shared" si="25"/>
        <v>532.434111278729</v>
      </c>
      <c r="F522" s="25">
        <v>600</v>
      </c>
      <c r="G522" s="20">
        <v>12.69</v>
      </c>
    </row>
    <row r="523" customHeight="1" spans="1:7">
      <c r="A523" s="20">
        <v>492</v>
      </c>
      <c r="B523" s="23">
        <v>47</v>
      </c>
      <c r="C523" s="47" t="s">
        <v>546</v>
      </c>
      <c r="D523" s="23" t="s">
        <v>221</v>
      </c>
      <c r="E523" s="24">
        <f t="shared" si="25"/>
        <v>692.164344662348</v>
      </c>
      <c r="F523" s="25">
        <v>780</v>
      </c>
      <c r="G523" s="20">
        <v>12.69</v>
      </c>
    </row>
    <row r="524" customHeight="1" spans="1:7">
      <c r="A524" s="20">
        <v>493</v>
      </c>
      <c r="B524" s="23">
        <v>48</v>
      </c>
      <c r="C524" s="47" t="s">
        <v>547</v>
      </c>
      <c r="D524" s="23" t="s">
        <v>221</v>
      </c>
      <c r="E524" s="24">
        <f t="shared" si="25"/>
        <v>10.6486822255746</v>
      </c>
      <c r="F524" s="25">
        <v>12</v>
      </c>
      <c r="G524" s="20">
        <v>12.69</v>
      </c>
    </row>
    <row r="525" customHeight="1" spans="1:7">
      <c r="A525" s="20">
        <v>494</v>
      </c>
      <c r="B525" s="23">
        <v>49</v>
      </c>
      <c r="C525" s="47" t="s">
        <v>548</v>
      </c>
      <c r="D525" s="23" t="s">
        <v>221</v>
      </c>
      <c r="E525" s="24">
        <f t="shared" si="25"/>
        <v>15.0856331528973</v>
      </c>
      <c r="F525" s="25">
        <v>17</v>
      </c>
      <c r="G525" s="20">
        <v>12.69</v>
      </c>
    </row>
    <row r="526" customHeight="1" spans="1:7">
      <c r="A526" s="20">
        <v>495</v>
      </c>
      <c r="B526" s="23">
        <v>50</v>
      </c>
      <c r="C526" s="47" t="s">
        <v>549</v>
      </c>
      <c r="D526" s="23" t="s">
        <v>221</v>
      </c>
      <c r="E526" s="24">
        <f t="shared" si="25"/>
        <v>24.8469251930074</v>
      </c>
      <c r="F526" s="25">
        <v>28</v>
      </c>
      <c r="G526" s="20">
        <v>12.69</v>
      </c>
    </row>
    <row r="527" customHeight="1" spans="1:7">
      <c r="A527" s="20">
        <v>496</v>
      </c>
      <c r="B527" s="23">
        <v>51</v>
      </c>
      <c r="C527" s="47" t="s">
        <v>550</v>
      </c>
      <c r="D527" s="23" t="s">
        <v>221</v>
      </c>
      <c r="E527" s="24">
        <f t="shared" si="25"/>
        <v>38.1577779749756</v>
      </c>
      <c r="F527" s="25">
        <v>43</v>
      </c>
      <c r="G527" s="20">
        <v>12.69</v>
      </c>
    </row>
    <row r="528" customHeight="1" spans="1:7">
      <c r="A528" s="20">
        <v>497</v>
      </c>
      <c r="B528" s="23">
        <v>52</v>
      </c>
      <c r="C528" s="47" t="s">
        <v>551</v>
      </c>
      <c r="D528" s="23" t="s">
        <v>221</v>
      </c>
      <c r="E528" s="24">
        <f t="shared" si="25"/>
        <v>60.3425326115893</v>
      </c>
      <c r="F528" s="25">
        <v>68</v>
      </c>
      <c r="G528" s="20">
        <v>12.69</v>
      </c>
    </row>
    <row r="529" customHeight="1" spans="1:7">
      <c r="A529" s="20">
        <v>498</v>
      </c>
      <c r="B529" s="23">
        <v>53</v>
      </c>
      <c r="C529" s="47" t="s">
        <v>552</v>
      </c>
      <c r="D529" s="23" t="s">
        <v>221</v>
      </c>
      <c r="E529" s="24">
        <f t="shared" si="25"/>
        <v>78.9777265063448</v>
      </c>
      <c r="F529" s="25">
        <v>89</v>
      </c>
      <c r="G529" s="20">
        <v>12.69</v>
      </c>
    </row>
    <row r="530" customHeight="1" spans="1:7">
      <c r="A530" s="20">
        <v>499</v>
      </c>
      <c r="B530" s="23">
        <v>54</v>
      </c>
      <c r="C530" s="47" t="s">
        <v>553</v>
      </c>
      <c r="D530" s="23" t="s">
        <v>221</v>
      </c>
      <c r="E530" s="24">
        <f t="shared" si="25"/>
        <v>115.360724110391</v>
      </c>
      <c r="F530" s="25">
        <v>130</v>
      </c>
      <c r="G530" s="20">
        <v>12.69</v>
      </c>
    </row>
    <row r="531" customHeight="1" spans="1:7">
      <c r="A531" s="20">
        <v>500</v>
      </c>
      <c r="B531" s="23">
        <v>55</v>
      </c>
      <c r="C531" s="47" t="s">
        <v>554</v>
      </c>
      <c r="D531" s="23" t="s">
        <v>221</v>
      </c>
      <c r="E531" s="24">
        <f t="shared" si="25"/>
        <v>159.730233383619</v>
      </c>
      <c r="F531" s="25">
        <v>180</v>
      </c>
      <c r="G531" s="20">
        <v>12.69</v>
      </c>
    </row>
    <row r="532" customHeight="1" spans="1:7">
      <c r="A532" s="20">
        <v>501</v>
      </c>
      <c r="B532" s="23">
        <v>56</v>
      </c>
      <c r="C532" s="47" t="s">
        <v>555</v>
      </c>
      <c r="D532" s="23" t="s">
        <v>221</v>
      </c>
      <c r="E532" s="24">
        <f t="shared" si="25"/>
        <v>212.973644511492</v>
      </c>
      <c r="F532" s="25">
        <v>240</v>
      </c>
      <c r="G532" s="20">
        <v>12.69</v>
      </c>
    </row>
    <row r="533" customHeight="1" spans="1:7">
      <c r="A533" s="20">
        <v>502</v>
      </c>
      <c r="B533" s="23">
        <v>57</v>
      </c>
      <c r="C533" s="47" t="s">
        <v>556</v>
      </c>
      <c r="D533" s="23" t="s">
        <v>221</v>
      </c>
      <c r="E533" s="24">
        <f t="shared" si="25"/>
        <v>275.09095749401</v>
      </c>
      <c r="F533" s="25">
        <v>310</v>
      </c>
      <c r="G533" s="20">
        <v>12.69</v>
      </c>
    </row>
    <row r="534" customHeight="1" spans="1:7">
      <c r="A534" s="20">
        <v>503</v>
      </c>
      <c r="B534" s="23">
        <v>58</v>
      </c>
      <c r="C534" s="47" t="s">
        <v>557</v>
      </c>
      <c r="D534" s="23" t="s">
        <v>221</v>
      </c>
      <c r="E534" s="24">
        <f t="shared" si="25"/>
        <v>337.208270476529</v>
      </c>
      <c r="F534" s="25">
        <v>380</v>
      </c>
      <c r="G534" s="20">
        <v>12.69</v>
      </c>
    </row>
    <row r="535" customHeight="1" spans="1:7">
      <c r="A535" s="20">
        <v>504</v>
      </c>
      <c r="B535" s="23">
        <v>59</v>
      </c>
      <c r="C535" s="47" t="s">
        <v>558</v>
      </c>
      <c r="D535" s="23" t="s">
        <v>221</v>
      </c>
      <c r="E535" s="24">
        <f t="shared" ref="E535:E560" si="26">IF(F535="/","/",F535/(1+$G535/100))</f>
        <v>408.199485313692</v>
      </c>
      <c r="F535" s="25">
        <v>460</v>
      </c>
      <c r="G535" s="20">
        <v>12.69</v>
      </c>
    </row>
    <row r="536" customHeight="1" spans="1:7">
      <c r="A536" s="20">
        <v>505</v>
      </c>
      <c r="B536" s="23">
        <v>60</v>
      </c>
      <c r="C536" s="47" t="s">
        <v>559</v>
      </c>
      <c r="D536" s="23" t="s">
        <v>221</v>
      </c>
      <c r="E536" s="24">
        <f t="shared" si="26"/>
        <v>550.18191498802</v>
      </c>
      <c r="F536" s="25">
        <v>620</v>
      </c>
      <c r="G536" s="20">
        <v>12.69</v>
      </c>
    </row>
    <row r="537" customHeight="1" spans="1:7">
      <c r="A537" s="20">
        <v>506</v>
      </c>
      <c r="B537" s="23">
        <v>61</v>
      </c>
      <c r="C537" s="47" t="s">
        <v>560</v>
      </c>
      <c r="D537" s="23" t="s">
        <v>221</v>
      </c>
      <c r="E537" s="24">
        <f t="shared" si="26"/>
        <v>17.747803709291</v>
      </c>
      <c r="F537" s="25">
        <v>20</v>
      </c>
      <c r="G537" s="20">
        <v>12.69</v>
      </c>
    </row>
    <row r="538" customHeight="1" spans="1:7">
      <c r="A538" s="20">
        <v>507</v>
      </c>
      <c r="B538" s="23">
        <v>62</v>
      </c>
      <c r="C538" s="47" t="s">
        <v>561</v>
      </c>
      <c r="D538" s="23" t="s">
        <v>221</v>
      </c>
      <c r="E538" s="24">
        <f t="shared" si="26"/>
        <v>28.3964859348656</v>
      </c>
      <c r="F538" s="25">
        <v>32</v>
      </c>
      <c r="G538" s="20">
        <v>12.69</v>
      </c>
    </row>
    <row r="539" customHeight="1" spans="1:7">
      <c r="A539" s="20">
        <v>508</v>
      </c>
      <c r="B539" s="23">
        <v>63</v>
      </c>
      <c r="C539" s="47" t="s">
        <v>562</v>
      </c>
      <c r="D539" s="23" t="s">
        <v>221</v>
      </c>
      <c r="E539" s="24">
        <f t="shared" si="26"/>
        <v>44.3695092732274</v>
      </c>
      <c r="F539" s="25">
        <v>50</v>
      </c>
      <c r="G539" s="20">
        <v>12.69</v>
      </c>
    </row>
    <row r="540" customHeight="1" spans="1:7">
      <c r="A540" s="20">
        <v>509</v>
      </c>
      <c r="B540" s="23">
        <v>64</v>
      </c>
      <c r="C540" s="47" t="s">
        <v>563</v>
      </c>
      <c r="D540" s="23" t="s">
        <v>221</v>
      </c>
      <c r="E540" s="24">
        <f t="shared" si="26"/>
        <v>69.2164344662348</v>
      </c>
      <c r="F540" s="25">
        <v>78</v>
      </c>
      <c r="G540" s="20">
        <v>12.69</v>
      </c>
    </row>
    <row r="541" customHeight="1" spans="1:7">
      <c r="A541" s="20">
        <v>510</v>
      </c>
      <c r="B541" s="23">
        <v>65</v>
      </c>
      <c r="C541" s="47" t="s">
        <v>564</v>
      </c>
      <c r="D541" s="23" t="s">
        <v>221</v>
      </c>
      <c r="E541" s="24">
        <f t="shared" si="26"/>
        <v>90.513798917384</v>
      </c>
      <c r="F541" s="25">
        <v>102</v>
      </c>
      <c r="G541" s="20">
        <v>12.69</v>
      </c>
    </row>
    <row r="542" customHeight="1" spans="1:7">
      <c r="A542" s="20">
        <v>511</v>
      </c>
      <c r="B542" s="23">
        <v>66</v>
      </c>
      <c r="C542" s="47" t="s">
        <v>565</v>
      </c>
      <c r="D542" s="23" t="s">
        <v>221</v>
      </c>
      <c r="E542" s="24">
        <f t="shared" si="26"/>
        <v>128.67157689236</v>
      </c>
      <c r="F542" s="25">
        <v>145</v>
      </c>
      <c r="G542" s="20">
        <v>12.69</v>
      </c>
    </row>
    <row r="543" customHeight="1" spans="1:7">
      <c r="A543" s="20">
        <v>512</v>
      </c>
      <c r="B543" s="23">
        <v>67</v>
      </c>
      <c r="C543" s="47" t="s">
        <v>566</v>
      </c>
      <c r="D543" s="23" t="s">
        <v>221</v>
      </c>
      <c r="E543" s="24">
        <f t="shared" si="26"/>
        <v>177.47803709291</v>
      </c>
      <c r="F543" s="25">
        <v>200</v>
      </c>
      <c r="G543" s="20">
        <v>12.69</v>
      </c>
    </row>
    <row r="544" customHeight="1" spans="1:7">
      <c r="A544" s="20">
        <v>513</v>
      </c>
      <c r="B544" s="23">
        <v>68</v>
      </c>
      <c r="C544" s="47" t="s">
        <v>567</v>
      </c>
      <c r="D544" s="23" t="s">
        <v>221</v>
      </c>
      <c r="E544" s="24">
        <f t="shared" si="26"/>
        <v>248.469251930074</v>
      </c>
      <c r="F544" s="25">
        <v>280</v>
      </c>
      <c r="G544" s="20">
        <v>12.69</v>
      </c>
    </row>
    <row r="545" customHeight="1" spans="1:7">
      <c r="A545" s="20">
        <v>514</v>
      </c>
      <c r="B545" s="23">
        <v>69</v>
      </c>
      <c r="C545" s="47" t="s">
        <v>568</v>
      </c>
      <c r="D545" s="23" t="s">
        <v>221</v>
      </c>
      <c r="E545" s="24">
        <f t="shared" si="26"/>
        <v>315.023515839915</v>
      </c>
      <c r="F545" s="25">
        <v>355</v>
      </c>
      <c r="G545" s="20">
        <v>12.69</v>
      </c>
    </row>
    <row r="546" customHeight="1" spans="1:7">
      <c r="A546" s="20">
        <v>515</v>
      </c>
      <c r="B546" s="23">
        <v>70</v>
      </c>
      <c r="C546" s="47" t="s">
        <v>569</v>
      </c>
      <c r="D546" s="23" t="s">
        <v>221</v>
      </c>
      <c r="E546" s="24">
        <f t="shared" si="26"/>
        <v>381.577779749756</v>
      </c>
      <c r="F546" s="25">
        <v>430</v>
      </c>
      <c r="G546" s="20">
        <v>12.69</v>
      </c>
    </row>
    <row r="547" customHeight="1" spans="1:7">
      <c r="A547" s="20">
        <v>516</v>
      </c>
      <c r="B547" s="23">
        <v>71</v>
      </c>
      <c r="C547" s="47" t="s">
        <v>570</v>
      </c>
      <c r="D547" s="23" t="s">
        <v>221</v>
      </c>
      <c r="E547" s="24">
        <f t="shared" si="26"/>
        <v>470.316798296211</v>
      </c>
      <c r="F547" s="25">
        <v>530</v>
      </c>
      <c r="G547" s="20">
        <v>12.69</v>
      </c>
    </row>
    <row r="548" customHeight="1" spans="1:7">
      <c r="A548" s="20">
        <v>517</v>
      </c>
      <c r="B548" s="23">
        <v>72</v>
      </c>
      <c r="C548" s="47" t="s">
        <v>571</v>
      </c>
      <c r="D548" s="23" t="s">
        <v>221</v>
      </c>
      <c r="E548" s="24">
        <f t="shared" si="26"/>
        <v>621.173129825184</v>
      </c>
      <c r="F548" s="25">
        <v>700</v>
      </c>
      <c r="G548" s="20">
        <v>12.69</v>
      </c>
    </row>
    <row r="549" customHeight="1" spans="1:7">
      <c r="A549" s="20">
        <v>518</v>
      </c>
      <c r="B549" s="23">
        <v>73</v>
      </c>
      <c r="C549" s="47" t="s">
        <v>572</v>
      </c>
      <c r="D549" s="23" t="s">
        <v>221</v>
      </c>
      <c r="E549" s="24">
        <f t="shared" si="26"/>
        <v>5.32434111278729</v>
      </c>
      <c r="F549" s="25">
        <v>6</v>
      </c>
      <c r="G549" s="20">
        <v>12.69</v>
      </c>
    </row>
    <row r="550" customHeight="1" spans="1:7">
      <c r="A550" s="20">
        <v>519</v>
      </c>
      <c r="B550" s="23">
        <v>74</v>
      </c>
      <c r="C550" s="47" t="s">
        <v>573</v>
      </c>
      <c r="D550" s="23" t="s">
        <v>221</v>
      </c>
      <c r="E550" s="24">
        <f t="shared" si="26"/>
        <v>7.09912148371639</v>
      </c>
      <c r="F550" s="25">
        <v>8</v>
      </c>
      <c r="G550" s="20">
        <v>12.69</v>
      </c>
    </row>
    <row r="551" customHeight="1" spans="1:7">
      <c r="A551" s="20">
        <v>520</v>
      </c>
      <c r="B551" s="23">
        <v>75</v>
      </c>
      <c r="C551" s="47" t="s">
        <v>574</v>
      </c>
      <c r="D551" s="23" t="s">
        <v>221</v>
      </c>
      <c r="E551" s="24">
        <f t="shared" si="26"/>
        <v>8.87390185464549</v>
      </c>
      <c r="F551" s="25">
        <v>10</v>
      </c>
      <c r="G551" s="20">
        <v>12.69</v>
      </c>
    </row>
    <row r="552" customHeight="1" spans="1:7">
      <c r="A552" s="20">
        <v>521</v>
      </c>
      <c r="B552" s="23">
        <v>76</v>
      </c>
      <c r="C552" s="47" t="s">
        <v>575</v>
      </c>
      <c r="D552" s="23" t="s">
        <v>221</v>
      </c>
      <c r="E552" s="24">
        <f t="shared" si="26"/>
        <v>10.6486822255746</v>
      </c>
      <c r="F552" s="25">
        <v>12</v>
      </c>
      <c r="G552" s="20">
        <v>12.69</v>
      </c>
    </row>
    <row r="553" customHeight="1" spans="1:7">
      <c r="A553" s="20">
        <v>522</v>
      </c>
      <c r="B553" s="23">
        <v>77</v>
      </c>
      <c r="C553" s="47" t="s">
        <v>576</v>
      </c>
      <c r="D553" s="23" t="s">
        <v>221</v>
      </c>
      <c r="E553" s="24">
        <f t="shared" si="26"/>
        <v>1.41982429674328</v>
      </c>
      <c r="F553" s="25">
        <v>1.6</v>
      </c>
      <c r="G553" s="20">
        <v>12.69</v>
      </c>
    </row>
    <row r="554" customHeight="1" spans="1:7">
      <c r="A554" s="20">
        <v>523</v>
      </c>
      <c r="B554" s="23">
        <v>78</v>
      </c>
      <c r="C554" s="47" t="s">
        <v>577</v>
      </c>
      <c r="D554" s="23" t="s">
        <v>221</v>
      </c>
      <c r="E554" s="24">
        <f t="shared" si="26"/>
        <v>1.95225840802201</v>
      </c>
      <c r="F554" s="25">
        <v>2.2</v>
      </c>
      <c r="G554" s="20">
        <v>12.69</v>
      </c>
    </row>
    <row r="555" customHeight="1" spans="1:7">
      <c r="A555" s="20">
        <v>524</v>
      </c>
      <c r="B555" s="23">
        <v>79</v>
      </c>
      <c r="C555" s="47" t="s">
        <v>578</v>
      </c>
      <c r="D555" s="23" t="s">
        <v>221</v>
      </c>
      <c r="E555" s="24">
        <f t="shared" si="26"/>
        <v>3.10586564912592</v>
      </c>
      <c r="F555" s="25">
        <v>3.5</v>
      </c>
      <c r="G555" s="20">
        <v>12.69</v>
      </c>
    </row>
    <row r="556" customHeight="1" spans="1:7">
      <c r="A556" s="20">
        <v>525</v>
      </c>
      <c r="B556" s="23">
        <v>80</v>
      </c>
      <c r="C556" s="47" t="s">
        <v>579</v>
      </c>
      <c r="D556" s="23" t="s">
        <v>221</v>
      </c>
      <c r="E556" s="24">
        <f t="shared" si="26"/>
        <v>4.25947289022983</v>
      </c>
      <c r="F556" s="25">
        <v>4.8</v>
      </c>
      <c r="G556" s="20">
        <v>12.69</v>
      </c>
    </row>
    <row r="557" customHeight="1" spans="1:7">
      <c r="A557" s="20">
        <v>526</v>
      </c>
      <c r="B557" s="23">
        <v>81</v>
      </c>
      <c r="C557" s="47" t="s">
        <v>580</v>
      </c>
      <c r="D557" s="23" t="s">
        <v>221</v>
      </c>
      <c r="E557" s="24">
        <f t="shared" si="26"/>
        <v>1.7747803709291</v>
      </c>
      <c r="F557" s="25">
        <v>2</v>
      </c>
      <c r="G557" s="20">
        <v>12.69</v>
      </c>
    </row>
    <row r="558" customHeight="1" spans="1:7">
      <c r="A558" s="20">
        <v>527</v>
      </c>
      <c r="B558" s="23">
        <v>82</v>
      </c>
      <c r="C558" s="47" t="s">
        <v>581</v>
      </c>
      <c r="D558" s="23" t="s">
        <v>221</v>
      </c>
      <c r="E558" s="24">
        <f t="shared" si="26"/>
        <v>2.21847546366137</v>
      </c>
      <c r="F558" s="25">
        <v>2.5</v>
      </c>
      <c r="G558" s="20">
        <v>12.69</v>
      </c>
    </row>
    <row r="559" customHeight="1" spans="1:7">
      <c r="A559" s="20">
        <v>528</v>
      </c>
      <c r="B559" s="23">
        <v>83</v>
      </c>
      <c r="C559" s="47" t="s">
        <v>582</v>
      </c>
      <c r="D559" s="23" t="s">
        <v>221</v>
      </c>
      <c r="E559" s="24">
        <f t="shared" si="26"/>
        <v>2.21847546366137</v>
      </c>
      <c r="F559" s="25">
        <v>2.5</v>
      </c>
      <c r="G559" s="20">
        <v>12.69</v>
      </c>
    </row>
    <row r="560" customHeight="1" spans="1:7">
      <c r="A560" s="20">
        <v>529</v>
      </c>
      <c r="B560" s="23">
        <v>84</v>
      </c>
      <c r="C560" s="47" t="s">
        <v>583</v>
      </c>
      <c r="D560" s="23" t="s">
        <v>221</v>
      </c>
      <c r="E560" s="24">
        <f t="shared" si="26"/>
        <v>3.99325583459047</v>
      </c>
      <c r="F560" s="25">
        <v>4.5</v>
      </c>
      <c r="G560" s="20">
        <v>12.69</v>
      </c>
    </row>
    <row r="561" ht="24.95" customHeight="1" spans="1:7">
      <c r="A561" s="20"/>
      <c r="B561" s="14">
        <v>29</v>
      </c>
      <c r="C561" s="26" t="s">
        <v>584</v>
      </c>
      <c r="D561" s="27"/>
      <c r="E561" s="27"/>
      <c r="F561" s="27"/>
      <c r="G561" s="28"/>
    </row>
    <row r="562" customHeight="1" spans="1:7">
      <c r="A562" s="20">
        <v>530</v>
      </c>
      <c r="B562" s="23">
        <v>1</v>
      </c>
      <c r="C562" s="22" t="s">
        <v>585</v>
      </c>
      <c r="D562" s="23" t="s">
        <v>221</v>
      </c>
      <c r="E562" s="24">
        <f>IF(F562="/","/",F562/(1+$G562/100))</f>
        <v>24.6960688614784</v>
      </c>
      <c r="F562" s="25">
        <v>27.83</v>
      </c>
      <c r="G562" s="20">
        <v>12.69</v>
      </c>
    </row>
    <row r="563" customHeight="1" spans="1:7">
      <c r="A563" s="20">
        <v>531</v>
      </c>
      <c r="B563" s="23">
        <v>2</v>
      </c>
      <c r="C563" s="22" t="s">
        <v>586</v>
      </c>
      <c r="D563" s="23" t="s">
        <v>221</v>
      </c>
      <c r="E563" s="24">
        <f t="shared" ref="E563:E582" si="27">IF(F563="/","/",F563/(1+$G563/100))</f>
        <v>34.1645221403851</v>
      </c>
      <c r="F563" s="25">
        <v>38.5</v>
      </c>
      <c r="G563" s="20">
        <v>12.69</v>
      </c>
    </row>
    <row r="564" customHeight="1" spans="1:7">
      <c r="A564" s="20">
        <v>532</v>
      </c>
      <c r="B564" s="23">
        <v>3</v>
      </c>
      <c r="C564" s="22" t="s">
        <v>587</v>
      </c>
      <c r="D564" s="23" t="s">
        <v>221</v>
      </c>
      <c r="E564" s="24">
        <f t="shared" si="27"/>
        <v>39.0451681604401</v>
      </c>
      <c r="F564" s="25">
        <v>44</v>
      </c>
      <c r="G564" s="20">
        <v>12.69</v>
      </c>
    </row>
    <row r="565" customHeight="1" spans="1:7">
      <c r="A565" s="20">
        <v>533</v>
      </c>
      <c r="B565" s="23">
        <v>4</v>
      </c>
      <c r="C565" s="22" t="s">
        <v>588</v>
      </c>
      <c r="D565" s="23" t="s">
        <v>221</v>
      </c>
      <c r="E565" s="24">
        <f t="shared" si="27"/>
        <v>45.8780725885172</v>
      </c>
      <c r="F565" s="25">
        <v>51.7</v>
      </c>
      <c r="G565" s="20">
        <v>12.69</v>
      </c>
    </row>
    <row r="566" customHeight="1" spans="1:7">
      <c r="A566" s="20">
        <v>534</v>
      </c>
      <c r="B566" s="23">
        <v>5</v>
      </c>
      <c r="C566" s="22" t="s">
        <v>589</v>
      </c>
      <c r="D566" s="23" t="s">
        <v>221</v>
      </c>
      <c r="E566" s="24">
        <f t="shared" si="27"/>
        <v>53.6871062206052</v>
      </c>
      <c r="F566" s="25">
        <v>60.5</v>
      </c>
      <c r="G566" s="20">
        <v>12.69</v>
      </c>
    </row>
    <row r="567" customHeight="1" spans="1:7">
      <c r="A567" s="20">
        <v>535</v>
      </c>
      <c r="B567" s="23">
        <v>6</v>
      </c>
      <c r="C567" s="22" t="s">
        <v>590</v>
      </c>
      <c r="D567" s="23" t="s">
        <v>221</v>
      </c>
      <c r="E567" s="24">
        <f t="shared" si="27"/>
        <v>65.4006566687372</v>
      </c>
      <c r="F567" s="25">
        <v>73.7</v>
      </c>
      <c r="G567" s="20">
        <v>12.69</v>
      </c>
    </row>
    <row r="568" customHeight="1" spans="1:7">
      <c r="A568" s="20">
        <v>536</v>
      </c>
      <c r="B568" s="23">
        <v>7</v>
      </c>
      <c r="C568" s="22" t="s">
        <v>591</v>
      </c>
      <c r="D568" s="23" t="s">
        <v>221</v>
      </c>
      <c r="E568" s="24">
        <f t="shared" si="27"/>
        <v>71.2574318928033</v>
      </c>
      <c r="F568" s="25">
        <v>80.3</v>
      </c>
      <c r="G568" s="20">
        <v>12.69</v>
      </c>
    </row>
    <row r="569" customHeight="1" spans="1:7">
      <c r="A569" s="20">
        <v>537</v>
      </c>
      <c r="B569" s="23">
        <v>8</v>
      </c>
      <c r="C569" s="22" t="s">
        <v>592</v>
      </c>
      <c r="D569" s="23" t="s">
        <v>221</v>
      </c>
      <c r="E569" s="24">
        <f t="shared" si="27"/>
        <v>0.976129204011004</v>
      </c>
      <c r="F569" s="25">
        <v>1.1</v>
      </c>
      <c r="G569" s="20">
        <v>12.69</v>
      </c>
    </row>
    <row r="570" customHeight="1" spans="1:7">
      <c r="A570" s="20">
        <v>538</v>
      </c>
      <c r="B570" s="23">
        <v>9</v>
      </c>
      <c r="C570" s="22" t="s">
        <v>593</v>
      </c>
      <c r="D570" s="23" t="s">
        <v>221</v>
      </c>
      <c r="E570" s="24">
        <f t="shared" si="27"/>
        <v>1.36658088561541</v>
      </c>
      <c r="F570" s="25">
        <v>1.54</v>
      </c>
      <c r="G570" s="20">
        <v>12.69</v>
      </c>
    </row>
    <row r="571" customHeight="1" spans="1:7">
      <c r="A571" s="20">
        <v>539</v>
      </c>
      <c r="B571" s="23">
        <v>10</v>
      </c>
      <c r="C571" s="22" t="s">
        <v>594</v>
      </c>
      <c r="D571" s="23" t="s">
        <v>221</v>
      </c>
      <c r="E571" s="24">
        <f t="shared" si="27"/>
        <v>1.85464548762091</v>
      </c>
      <c r="F571" s="25">
        <v>2.09</v>
      </c>
      <c r="G571" s="20">
        <v>12.69</v>
      </c>
    </row>
    <row r="572" customHeight="1" spans="1:7">
      <c r="A572" s="20">
        <v>540</v>
      </c>
      <c r="B572" s="23">
        <v>11</v>
      </c>
      <c r="C572" s="22" t="s">
        <v>595</v>
      </c>
      <c r="D572" s="23" t="s">
        <v>221</v>
      </c>
      <c r="E572" s="24">
        <f t="shared" si="27"/>
        <v>3.12361345283521</v>
      </c>
      <c r="F572" s="25">
        <v>3.52</v>
      </c>
      <c r="G572" s="20">
        <v>12.69</v>
      </c>
    </row>
    <row r="573" customHeight="1" spans="1:7">
      <c r="A573" s="20">
        <v>541</v>
      </c>
      <c r="B573" s="23">
        <v>12</v>
      </c>
      <c r="C573" s="22" t="s">
        <v>596</v>
      </c>
      <c r="D573" s="23" t="s">
        <v>221</v>
      </c>
      <c r="E573" s="24">
        <f t="shared" si="27"/>
        <v>4.68542017925282</v>
      </c>
      <c r="F573" s="25">
        <v>5.28</v>
      </c>
      <c r="G573" s="20">
        <v>12.69</v>
      </c>
    </row>
    <row r="574" customHeight="1" spans="1:7">
      <c r="A574" s="20">
        <v>542</v>
      </c>
      <c r="B574" s="23">
        <v>13</v>
      </c>
      <c r="C574" s="22" t="s">
        <v>597</v>
      </c>
      <c r="D574" s="23" t="s">
        <v>221</v>
      </c>
      <c r="E574" s="24">
        <f t="shared" si="27"/>
        <v>8.78516283609903</v>
      </c>
      <c r="F574" s="25">
        <v>9.9</v>
      </c>
      <c r="G574" s="20">
        <v>12.69</v>
      </c>
    </row>
    <row r="575" customHeight="1" spans="1:7">
      <c r="A575" s="20">
        <v>543</v>
      </c>
      <c r="B575" s="23">
        <v>14</v>
      </c>
      <c r="C575" s="22" t="s">
        <v>598</v>
      </c>
      <c r="D575" s="23" t="s">
        <v>221</v>
      </c>
      <c r="E575" s="24">
        <f t="shared" si="27"/>
        <v>3.12361345283521</v>
      </c>
      <c r="F575" s="25">
        <v>3.52</v>
      </c>
      <c r="G575" s="20">
        <v>12.69</v>
      </c>
    </row>
    <row r="576" customHeight="1" spans="1:7">
      <c r="A576" s="20">
        <v>544</v>
      </c>
      <c r="B576" s="23">
        <v>15</v>
      </c>
      <c r="C576" s="22" t="s">
        <v>599</v>
      </c>
      <c r="D576" s="23" t="s">
        <v>221</v>
      </c>
      <c r="E576" s="24">
        <f t="shared" si="27"/>
        <v>3.70929097524181</v>
      </c>
      <c r="F576" s="25">
        <v>4.18</v>
      </c>
      <c r="G576" s="20">
        <v>12.69</v>
      </c>
    </row>
    <row r="577" customHeight="1" spans="1:7">
      <c r="A577" s="20">
        <v>545</v>
      </c>
      <c r="B577" s="23">
        <v>16</v>
      </c>
      <c r="C577" s="22" t="s">
        <v>600</v>
      </c>
      <c r="D577" s="23" t="s">
        <v>221</v>
      </c>
      <c r="E577" s="24">
        <f t="shared" si="27"/>
        <v>4.49019433845062</v>
      </c>
      <c r="F577" s="25">
        <v>5.06</v>
      </c>
      <c r="G577" s="20">
        <v>12.69</v>
      </c>
    </row>
    <row r="578" customHeight="1" spans="1:7">
      <c r="A578" s="20">
        <v>546</v>
      </c>
      <c r="B578" s="23">
        <v>17</v>
      </c>
      <c r="C578" s="22" t="s">
        <v>601</v>
      </c>
      <c r="D578" s="23" t="s">
        <v>221</v>
      </c>
      <c r="E578" s="24">
        <f t="shared" si="27"/>
        <v>5.85677522406602</v>
      </c>
      <c r="F578" s="25">
        <v>6.6</v>
      </c>
      <c r="G578" s="20">
        <v>12.69</v>
      </c>
    </row>
    <row r="579" customHeight="1" spans="1:7">
      <c r="A579" s="20">
        <v>547</v>
      </c>
      <c r="B579" s="23">
        <v>18</v>
      </c>
      <c r="C579" s="22" t="s">
        <v>602</v>
      </c>
      <c r="D579" s="23" t="s">
        <v>221</v>
      </c>
      <c r="E579" s="24">
        <f t="shared" si="27"/>
        <v>7.32096903008253</v>
      </c>
      <c r="F579" s="25">
        <v>8.25</v>
      </c>
      <c r="G579" s="20">
        <v>12.69</v>
      </c>
    </row>
    <row r="580" customHeight="1" spans="1:7">
      <c r="A580" s="20">
        <v>548</v>
      </c>
      <c r="B580" s="23">
        <v>19</v>
      </c>
      <c r="C580" s="22" t="s">
        <v>603</v>
      </c>
      <c r="D580" s="23" t="s">
        <v>221</v>
      </c>
      <c r="E580" s="24">
        <f t="shared" si="27"/>
        <v>5.32434111278729</v>
      </c>
      <c r="F580" s="25">
        <v>6</v>
      </c>
      <c r="G580" s="20">
        <v>12.69</v>
      </c>
    </row>
    <row r="581" customHeight="1" spans="1:7">
      <c r="A581" s="20">
        <v>549</v>
      </c>
      <c r="B581" s="23">
        <v>20</v>
      </c>
      <c r="C581" s="22" t="s">
        <v>604</v>
      </c>
      <c r="D581" s="23" t="s">
        <v>221</v>
      </c>
      <c r="E581" s="24">
        <f t="shared" si="27"/>
        <v>12.4234625965037</v>
      </c>
      <c r="F581" s="25">
        <v>14</v>
      </c>
      <c r="G581" s="20">
        <v>12.69</v>
      </c>
    </row>
    <row r="582" customHeight="1" spans="1:7">
      <c r="A582" s="20">
        <v>550</v>
      </c>
      <c r="B582" s="23">
        <v>21</v>
      </c>
      <c r="C582" s="22" t="s">
        <v>605</v>
      </c>
      <c r="D582" s="23" t="s">
        <v>221</v>
      </c>
      <c r="E582" s="24">
        <f t="shared" si="27"/>
        <v>15.0856331528973</v>
      </c>
      <c r="F582" s="25">
        <v>17</v>
      </c>
      <c r="G582" s="20">
        <v>12.69</v>
      </c>
    </row>
    <row r="583" ht="42" customHeight="1" spans="1:7">
      <c r="A583" s="12" t="s">
        <v>606</v>
      </c>
      <c r="B583" s="12"/>
      <c r="C583" s="13"/>
      <c r="D583" s="12"/>
      <c r="E583" s="12"/>
      <c r="F583" s="48"/>
      <c r="G583" s="14"/>
    </row>
    <row r="584" customHeight="1" spans="1:7">
      <c r="A584" s="20">
        <v>551</v>
      </c>
      <c r="B584" s="23">
        <v>1</v>
      </c>
      <c r="C584" s="22" t="s">
        <v>607</v>
      </c>
      <c r="D584" s="23" t="s">
        <v>12</v>
      </c>
      <c r="E584" s="24">
        <f>IF(F584="/","/",F584/(1+$G584/100))</f>
        <v>441.032922175881</v>
      </c>
      <c r="F584" s="49">
        <v>497</v>
      </c>
      <c r="G584" s="20">
        <v>12.69</v>
      </c>
    </row>
    <row r="585" customHeight="1" spans="1:7">
      <c r="A585" s="20">
        <v>552</v>
      </c>
      <c r="B585" s="23">
        <v>2</v>
      </c>
      <c r="C585" s="22" t="s">
        <v>608</v>
      </c>
      <c r="D585" s="23" t="s">
        <v>12</v>
      </c>
      <c r="E585" s="24">
        <f t="shared" ref="E585:E616" si="28">IF(F585="/","/",F585/(1+$G585/100))</f>
        <v>430.384239950306</v>
      </c>
      <c r="F585" s="49">
        <v>485</v>
      </c>
      <c r="G585" s="20">
        <v>12.69</v>
      </c>
    </row>
    <row r="586" customHeight="1" spans="1:7">
      <c r="A586" s="20">
        <v>553</v>
      </c>
      <c r="B586" s="23">
        <v>3</v>
      </c>
      <c r="C586" s="22" t="s">
        <v>609</v>
      </c>
      <c r="D586" s="23" t="s">
        <v>12</v>
      </c>
      <c r="E586" s="24">
        <f t="shared" si="28"/>
        <v>420.622947910196</v>
      </c>
      <c r="F586" s="49">
        <v>474</v>
      </c>
      <c r="G586" s="20">
        <v>12.69</v>
      </c>
    </row>
    <row r="587" customHeight="1" spans="1:7">
      <c r="A587" s="20">
        <v>554</v>
      </c>
      <c r="B587" s="23">
        <v>4</v>
      </c>
      <c r="C587" s="22" t="s">
        <v>610</v>
      </c>
      <c r="D587" s="23" t="s">
        <v>22</v>
      </c>
      <c r="E587" s="24">
        <f t="shared" si="28"/>
        <v>4.96938503860147</v>
      </c>
      <c r="F587" s="25">
        <v>5.6</v>
      </c>
      <c r="G587" s="20">
        <v>12.69</v>
      </c>
    </row>
    <row r="588" customHeight="1" spans="1:7">
      <c r="A588" s="20">
        <v>555</v>
      </c>
      <c r="B588" s="23">
        <v>5</v>
      </c>
      <c r="C588" s="22" t="s">
        <v>611</v>
      </c>
      <c r="D588" s="23" t="s">
        <v>22</v>
      </c>
      <c r="E588" s="24">
        <f t="shared" si="28"/>
        <v>5.14686307569438</v>
      </c>
      <c r="F588" s="25">
        <v>5.8</v>
      </c>
      <c r="G588" s="20">
        <v>12.69</v>
      </c>
    </row>
    <row r="589" customHeight="1" spans="1:7">
      <c r="A589" s="20">
        <v>556</v>
      </c>
      <c r="B589" s="23">
        <v>6</v>
      </c>
      <c r="C589" s="22" t="s">
        <v>612</v>
      </c>
      <c r="D589" s="23" t="s">
        <v>613</v>
      </c>
      <c r="E589" s="24" t="str">
        <f t="shared" si="28"/>
        <v>/</v>
      </c>
      <c r="F589" s="25" t="s">
        <v>23</v>
      </c>
      <c r="G589" s="20">
        <v>12.69</v>
      </c>
    </row>
    <row r="590" customHeight="1" spans="1:7">
      <c r="A590" s="20">
        <v>557</v>
      </c>
      <c r="B590" s="23">
        <v>7</v>
      </c>
      <c r="C590" s="22" t="s">
        <v>614</v>
      </c>
      <c r="D590" s="23" t="s">
        <v>613</v>
      </c>
      <c r="E590" s="24">
        <f t="shared" si="28"/>
        <v>70.9912148371639</v>
      </c>
      <c r="F590" s="25">
        <v>80</v>
      </c>
      <c r="G590" s="20">
        <v>12.69</v>
      </c>
    </row>
    <row r="591" customHeight="1" spans="1:7">
      <c r="A591" s="20">
        <v>558</v>
      </c>
      <c r="B591" s="23">
        <v>8</v>
      </c>
      <c r="C591" s="22" t="s">
        <v>615</v>
      </c>
      <c r="D591" s="23" t="s">
        <v>613</v>
      </c>
      <c r="E591" s="24">
        <f t="shared" si="28"/>
        <v>39.9325583459047</v>
      </c>
      <c r="F591" s="25">
        <v>45</v>
      </c>
      <c r="G591" s="20">
        <v>12.69</v>
      </c>
    </row>
    <row r="592" customHeight="1" spans="1:7">
      <c r="A592" s="20">
        <v>559</v>
      </c>
      <c r="B592" s="23">
        <v>9</v>
      </c>
      <c r="C592" s="22" t="s">
        <v>616</v>
      </c>
      <c r="D592" s="23" t="s">
        <v>613</v>
      </c>
      <c r="E592" s="24">
        <f t="shared" si="28"/>
        <v>48.8064602005502</v>
      </c>
      <c r="F592" s="25">
        <v>55</v>
      </c>
      <c r="G592" s="20">
        <v>12.69</v>
      </c>
    </row>
    <row r="593" customHeight="1" spans="1:7">
      <c r="A593" s="20">
        <v>560</v>
      </c>
      <c r="B593" s="23">
        <v>10</v>
      </c>
      <c r="C593" s="22" t="s">
        <v>617</v>
      </c>
      <c r="D593" s="23" t="s">
        <v>613</v>
      </c>
      <c r="E593" s="24">
        <f t="shared" si="28"/>
        <v>47.608483450173</v>
      </c>
      <c r="F593" s="25">
        <v>53.65</v>
      </c>
      <c r="G593" s="20">
        <v>12.69</v>
      </c>
    </row>
    <row r="594" customHeight="1" spans="1:7">
      <c r="A594" s="20">
        <v>561</v>
      </c>
      <c r="B594" s="23">
        <v>11</v>
      </c>
      <c r="C594" s="22" t="s">
        <v>618</v>
      </c>
      <c r="D594" s="23" t="s">
        <v>613</v>
      </c>
      <c r="E594" s="24">
        <f t="shared" si="28"/>
        <v>47.608483450173</v>
      </c>
      <c r="F594" s="25">
        <v>53.65</v>
      </c>
      <c r="G594" s="20">
        <v>12.69</v>
      </c>
    </row>
    <row r="595" customHeight="1" spans="1:7">
      <c r="A595" s="20">
        <v>562</v>
      </c>
      <c r="B595" s="23">
        <v>12</v>
      </c>
      <c r="C595" s="22" t="s">
        <v>619</v>
      </c>
      <c r="D595" s="23" t="s">
        <v>613</v>
      </c>
      <c r="E595" s="24">
        <f t="shared" si="28"/>
        <v>42.4616203744787</v>
      </c>
      <c r="F595" s="25">
        <v>47.85</v>
      </c>
      <c r="G595" s="20">
        <v>12.69</v>
      </c>
    </row>
    <row r="596" customHeight="1" spans="1:7">
      <c r="A596" s="20">
        <v>563</v>
      </c>
      <c r="B596" s="23">
        <v>13</v>
      </c>
      <c r="C596" s="22" t="s">
        <v>620</v>
      </c>
      <c r="D596" s="23" t="s">
        <v>217</v>
      </c>
      <c r="E596" s="24">
        <f t="shared" si="28"/>
        <v>1703.78915609193</v>
      </c>
      <c r="F596" s="25">
        <v>1920</v>
      </c>
      <c r="G596" s="20">
        <v>12.69</v>
      </c>
    </row>
    <row r="597" customHeight="1" spans="1:7">
      <c r="A597" s="20">
        <v>564</v>
      </c>
      <c r="B597" s="23">
        <v>14</v>
      </c>
      <c r="C597" s="22" t="s">
        <v>621</v>
      </c>
      <c r="D597" s="23" t="s">
        <v>217</v>
      </c>
      <c r="E597" s="24">
        <f t="shared" si="28"/>
        <v>1703.78915609193</v>
      </c>
      <c r="F597" s="25">
        <v>1920</v>
      </c>
      <c r="G597" s="20">
        <v>12.69</v>
      </c>
    </row>
    <row r="598" customHeight="1" spans="1:7">
      <c r="A598" s="20">
        <v>565</v>
      </c>
      <c r="B598" s="23">
        <v>15</v>
      </c>
      <c r="C598" s="22" t="s">
        <v>622</v>
      </c>
      <c r="D598" s="23" t="s">
        <v>217</v>
      </c>
      <c r="E598" s="24">
        <f t="shared" si="28"/>
        <v>1331.08527819682</v>
      </c>
      <c r="F598" s="25">
        <v>1500</v>
      </c>
      <c r="G598" s="20">
        <v>12.69</v>
      </c>
    </row>
    <row r="599" customHeight="1" spans="1:7">
      <c r="A599" s="20">
        <v>566</v>
      </c>
      <c r="B599" s="23">
        <v>16</v>
      </c>
      <c r="C599" s="22" t="s">
        <v>623</v>
      </c>
      <c r="D599" s="23" t="s">
        <v>217</v>
      </c>
      <c r="E599" s="24">
        <f t="shared" si="28"/>
        <v>1331.08527819682</v>
      </c>
      <c r="F599" s="25">
        <v>1500</v>
      </c>
      <c r="G599" s="20">
        <v>12.69</v>
      </c>
    </row>
    <row r="600" customHeight="1" spans="1:7">
      <c r="A600" s="20">
        <v>567</v>
      </c>
      <c r="B600" s="23">
        <v>17</v>
      </c>
      <c r="C600" s="22" t="s">
        <v>624</v>
      </c>
      <c r="D600" s="23" t="s">
        <v>613</v>
      </c>
      <c r="E600" s="24">
        <f t="shared" si="28"/>
        <v>67.4416540953057</v>
      </c>
      <c r="F600" s="25">
        <v>76</v>
      </c>
      <c r="G600" s="20">
        <v>12.69</v>
      </c>
    </row>
    <row r="601" customHeight="1" spans="1:7">
      <c r="A601" s="20">
        <v>568</v>
      </c>
      <c r="B601" s="23">
        <v>18</v>
      </c>
      <c r="C601" s="22" t="s">
        <v>625</v>
      </c>
      <c r="D601" s="23" t="s">
        <v>613</v>
      </c>
      <c r="E601" s="24">
        <f t="shared" si="28"/>
        <v>95.8381400301713</v>
      </c>
      <c r="F601" s="25">
        <v>108</v>
      </c>
      <c r="G601" s="20">
        <v>12.69</v>
      </c>
    </row>
    <row r="602" customHeight="1" spans="1:7">
      <c r="A602" s="20">
        <v>569</v>
      </c>
      <c r="B602" s="23">
        <v>19</v>
      </c>
      <c r="C602" s="22" t="s">
        <v>626</v>
      </c>
      <c r="D602" s="23" t="s">
        <v>613</v>
      </c>
      <c r="E602" s="24">
        <f t="shared" si="28"/>
        <v>51.4686307569438</v>
      </c>
      <c r="F602" s="25">
        <v>58</v>
      </c>
      <c r="G602" s="20">
        <v>12.69</v>
      </c>
    </row>
    <row r="603" customHeight="1" spans="1:7">
      <c r="A603" s="20">
        <v>570</v>
      </c>
      <c r="B603" s="23">
        <v>20</v>
      </c>
      <c r="C603" s="22" t="s">
        <v>627</v>
      </c>
      <c r="D603" s="23" t="s">
        <v>613</v>
      </c>
      <c r="E603" s="24">
        <f t="shared" si="28"/>
        <v>78.0903363208803</v>
      </c>
      <c r="F603" s="25">
        <v>88</v>
      </c>
      <c r="G603" s="20">
        <v>12.69</v>
      </c>
    </row>
    <row r="604" customHeight="1" spans="1:7">
      <c r="A604" s="20">
        <v>571</v>
      </c>
      <c r="B604" s="23">
        <v>21</v>
      </c>
      <c r="C604" s="22" t="s">
        <v>628</v>
      </c>
      <c r="D604" s="23" t="s">
        <v>613</v>
      </c>
      <c r="E604" s="24">
        <f t="shared" si="28"/>
        <v>62.1173129825184</v>
      </c>
      <c r="F604" s="25">
        <v>70</v>
      </c>
      <c r="G604" s="20">
        <v>12.69</v>
      </c>
    </row>
    <row r="605" customHeight="1" spans="1:7">
      <c r="A605" s="20">
        <v>572</v>
      </c>
      <c r="B605" s="23">
        <v>22</v>
      </c>
      <c r="C605" s="22" t="s">
        <v>629</v>
      </c>
      <c r="D605" s="23" t="s">
        <v>613</v>
      </c>
      <c r="E605" s="24">
        <f t="shared" si="28"/>
        <v>97.6129204011004</v>
      </c>
      <c r="F605" s="25">
        <v>110</v>
      </c>
      <c r="G605" s="20">
        <v>12.69</v>
      </c>
    </row>
    <row r="606" customHeight="1" spans="1:7">
      <c r="A606" s="20">
        <v>573</v>
      </c>
      <c r="B606" s="23">
        <v>23</v>
      </c>
      <c r="C606" s="22" t="s">
        <v>630</v>
      </c>
      <c r="D606" s="23" t="s">
        <v>613</v>
      </c>
      <c r="E606" s="24">
        <f t="shared" si="28"/>
        <v>3.90451681604401</v>
      </c>
      <c r="F606" s="25">
        <v>4.4</v>
      </c>
      <c r="G606" s="20">
        <v>12.69</v>
      </c>
    </row>
    <row r="607" customHeight="1" spans="1:7">
      <c r="A607" s="20">
        <v>574</v>
      </c>
      <c r="B607" s="23">
        <v>24</v>
      </c>
      <c r="C607" s="22" t="s">
        <v>631</v>
      </c>
      <c r="D607" s="23" t="s">
        <v>613</v>
      </c>
      <c r="E607" s="24">
        <f t="shared" si="28"/>
        <v>44.3695092732274</v>
      </c>
      <c r="F607" s="25">
        <v>50</v>
      </c>
      <c r="G607" s="20">
        <v>12.69</v>
      </c>
    </row>
    <row r="608" customHeight="1" spans="1:7">
      <c r="A608" s="20">
        <v>575</v>
      </c>
      <c r="B608" s="23">
        <v>25</v>
      </c>
      <c r="C608" s="22" t="s">
        <v>632</v>
      </c>
      <c r="D608" s="23" t="s">
        <v>613</v>
      </c>
      <c r="E608" s="24">
        <f t="shared" si="28"/>
        <v>51.4686307569438</v>
      </c>
      <c r="F608" s="25">
        <v>58</v>
      </c>
      <c r="G608" s="20">
        <v>12.69</v>
      </c>
    </row>
    <row r="609" customHeight="1" spans="1:7">
      <c r="A609" s="20">
        <v>576</v>
      </c>
      <c r="B609" s="23">
        <v>26</v>
      </c>
      <c r="C609" s="22" t="s">
        <v>633</v>
      </c>
      <c r="D609" s="23" t="s">
        <v>50</v>
      </c>
      <c r="E609" s="24">
        <f t="shared" si="28"/>
        <v>86.9642381755258</v>
      </c>
      <c r="F609" s="25">
        <v>98</v>
      </c>
      <c r="G609" s="20">
        <v>12.69</v>
      </c>
    </row>
    <row r="610" customHeight="1" spans="1:7">
      <c r="A610" s="20">
        <v>577</v>
      </c>
      <c r="B610" s="23">
        <v>27</v>
      </c>
      <c r="C610" s="22" t="s">
        <v>634</v>
      </c>
      <c r="D610" s="23" t="s">
        <v>85</v>
      </c>
      <c r="E610" s="24" t="str">
        <f t="shared" si="28"/>
        <v>/</v>
      </c>
      <c r="F610" s="25" t="s">
        <v>23</v>
      </c>
      <c r="G610" s="20">
        <v>12.69</v>
      </c>
    </row>
    <row r="611" customHeight="1" spans="1:7">
      <c r="A611" s="20">
        <v>578</v>
      </c>
      <c r="B611" s="23">
        <v>28</v>
      </c>
      <c r="C611" s="22" t="s">
        <v>635</v>
      </c>
      <c r="D611" s="23" t="s">
        <v>22</v>
      </c>
      <c r="E611" s="24">
        <f t="shared" si="28"/>
        <v>2.39595350075428</v>
      </c>
      <c r="F611" s="35">
        <v>2.7</v>
      </c>
      <c r="G611" s="20">
        <v>12.69</v>
      </c>
    </row>
    <row r="612" customHeight="1" spans="1:7">
      <c r="A612" s="20">
        <v>579</v>
      </c>
      <c r="B612" s="23">
        <v>29</v>
      </c>
      <c r="C612" s="22" t="s">
        <v>636</v>
      </c>
      <c r="D612" s="23" t="s">
        <v>22</v>
      </c>
      <c r="E612" s="24">
        <f t="shared" si="28"/>
        <v>2.39595350075428</v>
      </c>
      <c r="F612" s="35">
        <v>2.7</v>
      </c>
      <c r="G612" s="20">
        <v>12.69</v>
      </c>
    </row>
    <row r="613" customHeight="1" spans="1:7">
      <c r="A613" s="20">
        <v>580</v>
      </c>
      <c r="B613" s="23">
        <v>30</v>
      </c>
      <c r="C613" s="22" t="s">
        <v>637</v>
      </c>
      <c r="D613" s="23" t="s">
        <v>22</v>
      </c>
      <c r="E613" s="24">
        <f t="shared" si="28"/>
        <v>1.59730233383619</v>
      </c>
      <c r="F613" s="35">
        <v>1.8</v>
      </c>
      <c r="G613" s="20">
        <v>12.69</v>
      </c>
    </row>
    <row r="614" customHeight="1" spans="1:7">
      <c r="A614" s="20">
        <v>581</v>
      </c>
      <c r="B614" s="23">
        <v>31</v>
      </c>
      <c r="C614" s="22" t="s">
        <v>638</v>
      </c>
      <c r="D614" s="23" t="s">
        <v>613</v>
      </c>
      <c r="E614" s="24">
        <f t="shared" si="28"/>
        <v>8.87390185464549</v>
      </c>
      <c r="F614" s="35">
        <v>10</v>
      </c>
      <c r="G614" s="20">
        <v>12.69</v>
      </c>
    </row>
    <row r="615" customHeight="1" spans="1:7">
      <c r="A615" s="20">
        <v>582</v>
      </c>
      <c r="B615" s="23">
        <v>32</v>
      </c>
      <c r="C615" s="22" t="s">
        <v>639</v>
      </c>
      <c r="D615" s="50" t="s">
        <v>238</v>
      </c>
      <c r="E615" s="24">
        <f t="shared" si="28"/>
        <v>350.519123258497</v>
      </c>
      <c r="F615" s="38">
        <v>395</v>
      </c>
      <c r="G615" s="20">
        <v>12.69</v>
      </c>
    </row>
    <row r="616" customHeight="1" spans="1:7">
      <c r="A616" s="20">
        <v>583</v>
      </c>
      <c r="B616" s="23">
        <v>33</v>
      </c>
      <c r="C616" s="22" t="s">
        <v>640</v>
      </c>
      <c r="D616" s="50" t="s">
        <v>238</v>
      </c>
      <c r="E616" s="24">
        <f t="shared" si="28"/>
        <v>248.469251930074</v>
      </c>
      <c r="F616" s="38">
        <v>280</v>
      </c>
      <c r="G616" s="20">
        <v>12.69</v>
      </c>
    </row>
    <row r="617" customHeight="1" spans="1:7">
      <c r="A617" s="20">
        <v>584</v>
      </c>
      <c r="B617" s="23">
        <v>34</v>
      </c>
      <c r="C617" s="22" t="s">
        <v>641</v>
      </c>
      <c r="D617" s="23" t="s">
        <v>45</v>
      </c>
      <c r="E617" s="24">
        <f t="shared" ref="E617:E663" si="29">IF(F617="/","/",F617/(1+$G617/100))</f>
        <v>556.393646286272</v>
      </c>
      <c r="F617" s="25">
        <v>627</v>
      </c>
      <c r="G617" s="20">
        <v>12.69</v>
      </c>
    </row>
    <row r="618" customHeight="1" spans="1:7">
      <c r="A618" s="20">
        <v>585</v>
      </c>
      <c r="B618" s="23">
        <v>35</v>
      </c>
      <c r="C618" s="47" t="s">
        <v>642</v>
      </c>
      <c r="D618" s="23" t="s">
        <v>221</v>
      </c>
      <c r="E618" s="24">
        <f t="shared" si="29"/>
        <v>62.1173129825184</v>
      </c>
      <c r="F618" s="32">
        <v>70</v>
      </c>
      <c r="G618" s="20">
        <v>12.69</v>
      </c>
    </row>
    <row r="619" customHeight="1" spans="1:7">
      <c r="A619" s="20">
        <v>586</v>
      </c>
      <c r="B619" s="23">
        <v>36</v>
      </c>
      <c r="C619" s="47" t="s">
        <v>643</v>
      </c>
      <c r="D619" s="23" t="s">
        <v>221</v>
      </c>
      <c r="E619" s="24">
        <f t="shared" si="29"/>
        <v>97.6129204011004</v>
      </c>
      <c r="F619" s="32">
        <v>110</v>
      </c>
      <c r="G619" s="20">
        <v>12.69</v>
      </c>
    </row>
    <row r="620" customHeight="1" spans="1:7">
      <c r="A620" s="20">
        <v>587</v>
      </c>
      <c r="B620" s="23">
        <v>37</v>
      </c>
      <c r="C620" s="47" t="s">
        <v>644</v>
      </c>
      <c r="D620" s="23" t="s">
        <v>221</v>
      </c>
      <c r="E620" s="24">
        <f t="shared" si="29"/>
        <v>244.032301002751</v>
      </c>
      <c r="F620" s="32">
        <v>275</v>
      </c>
      <c r="G620" s="20">
        <v>12.69</v>
      </c>
    </row>
    <row r="621" customHeight="1" spans="1:7">
      <c r="A621" s="20">
        <v>588</v>
      </c>
      <c r="B621" s="23">
        <v>38</v>
      </c>
      <c r="C621" s="47" t="s">
        <v>645</v>
      </c>
      <c r="D621" s="23" t="s">
        <v>221</v>
      </c>
      <c r="E621" s="24">
        <f t="shared" si="29"/>
        <v>394.888632531724</v>
      </c>
      <c r="F621" s="32">
        <v>445</v>
      </c>
      <c r="G621" s="20">
        <v>12.69</v>
      </c>
    </row>
    <row r="622" customHeight="1" spans="1:7">
      <c r="A622" s="20">
        <v>589</v>
      </c>
      <c r="B622" s="23">
        <v>39</v>
      </c>
      <c r="C622" s="47" t="s">
        <v>646</v>
      </c>
      <c r="D622" s="23" t="s">
        <v>221</v>
      </c>
      <c r="E622" s="24">
        <f t="shared" si="29"/>
        <v>616.736178897861</v>
      </c>
      <c r="F622" s="32">
        <v>695</v>
      </c>
      <c r="G622" s="20">
        <v>12.69</v>
      </c>
    </row>
    <row r="623" customHeight="1" spans="1:7">
      <c r="A623" s="20">
        <v>590</v>
      </c>
      <c r="B623" s="23">
        <v>40</v>
      </c>
      <c r="C623" s="47" t="s">
        <v>647</v>
      </c>
      <c r="D623" s="23" t="s">
        <v>221</v>
      </c>
      <c r="E623" s="24">
        <f t="shared" si="29"/>
        <v>42.5947289022983</v>
      </c>
      <c r="F623" s="32">
        <v>48</v>
      </c>
      <c r="G623" s="20">
        <v>12.69</v>
      </c>
    </row>
    <row r="624" customHeight="1" spans="1:7">
      <c r="A624" s="20">
        <v>591</v>
      </c>
      <c r="B624" s="23">
        <v>41</v>
      </c>
      <c r="C624" s="47" t="s">
        <v>648</v>
      </c>
      <c r="D624" s="23" t="s">
        <v>221</v>
      </c>
      <c r="E624" s="24">
        <f t="shared" si="29"/>
        <v>93.1759694737776</v>
      </c>
      <c r="F624" s="32">
        <v>105</v>
      </c>
      <c r="G624" s="20">
        <v>12.69</v>
      </c>
    </row>
    <row r="625" customHeight="1" spans="1:7">
      <c r="A625" s="20">
        <v>592</v>
      </c>
      <c r="B625" s="23">
        <v>42</v>
      </c>
      <c r="C625" s="47" t="s">
        <v>649</v>
      </c>
      <c r="D625" s="23" t="s">
        <v>221</v>
      </c>
      <c r="E625" s="24">
        <f t="shared" si="29"/>
        <v>145.531990416186</v>
      </c>
      <c r="F625" s="32">
        <v>164</v>
      </c>
      <c r="G625" s="20">
        <v>12.69</v>
      </c>
    </row>
    <row r="626" customHeight="1" spans="1:7">
      <c r="A626" s="20">
        <v>593</v>
      </c>
      <c r="B626" s="23">
        <v>43</v>
      </c>
      <c r="C626" s="47" t="s">
        <v>650</v>
      </c>
      <c r="D626" s="23" t="s">
        <v>221</v>
      </c>
      <c r="E626" s="24">
        <f t="shared" si="29"/>
        <v>359.393025113142</v>
      </c>
      <c r="F626" s="32">
        <v>405</v>
      </c>
      <c r="G626" s="20">
        <v>12.69</v>
      </c>
    </row>
    <row r="627" customHeight="1" spans="1:7">
      <c r="A627" s="20">
        <v>594</v>
      </c>
      <c r="B627" s="23">
        <v>44</v>
      </c>
      <c r="C627" s="47" t="s">
        <v>651</v>
      </c>
      <c r="D627" s="23" t="s">
        <v>221</v>
      </c>
      <c r="E627" s="24">
        <f t="shared" si="29"/>
        <v>579.46579110835</v>
      </c>
      <c r="F627" s="32">
        <v>653</v>
      </c>
      <c r="G627" s="20">
        <v>12.69</v>
      </c>
    </row>
    <row r="628" customHeight="1" spans="1:7">
      <c r="A628" s="20">
        <v>595</v>
      </c>
      <c r="B628" s="23">
        <v>45</v>
      </c>
      <c r="C628" s="47" t="s">
        <v>652</v>
      </c>
      <c r="D628" s="23" t="s">
        <v>221</v>
      </c>
      <c r="E628" s="24">
        <f t="shared" si="29"/>
        <v>906.025379359304</v>
      </c>
      <c r="F628" s="32">
        <v>1021</v>
      </c>
      <c r="G628" s="20">
        <v>12.69</v>
      </c>
    </row>
    <row r="629" customHeight="1" spans="1:7">
      <c r="A629" s="20">
        <v>596</v>
      </c>
      <c r="B629" s="23">
        <v>46</v>
      </c>
      <c r="C629" s="22" t="s">
        <v>653</v>
      </c>
      <c r="D629" s="23" t="s">
        <v>221</v>
      </c>
      <c r="E629" s="24">
        <f t="shared" si="29"/>
        <v>433.933800692164</v>
      </c>
      <c r="F629" s="25">
        <v>489</v>
      </c>
      <c r="G629" s="20">
        <v>12.69</v>
      </c>
    </row>
    <row r="630" customHeight="1" spans="1:7">
      <c r="A630" s="20">
        <v>597</v>
      </c>
      <c r="B630" s="23">
        <v>47</v>
      </c>
      <c r="C630" s="22" t="s">
        <v>654</v>
      </c>
      <c r="D630" s="23" t="s">
        <v>221</v>
      </c>
      <c r="E630" s="24">
        <f t="shared" si="29"/>
        <v>530.6593309078</v>
      </c>
      <c r="F630" s="25">
        <v>598</v>
      </c>
      <c r="G630" s="20">
        <v>12.69</v>
      </c>
    </row>
    <row r="631" customHeight="1" spans="1:7">
      <c r="A631" s="20">
        <v>598</v>
      </c>
      <c r="B631" s="23">
        <v>48</v>
      </c>
      <c r="C631" s="22" t="s">
        <v>655</v>
      </c>
      <c r="D631" s="23" t="s">
        <v>221</v>
      </c>
      <c r="E631" s="24">
        <f t="shared" si="29"/>
        <v>857.218919158754</v>
      </c>
      <c r="F631" s="25">
        <v>966</v>
      </c>
      <c r="G631" s="20">
        <v>12.69</v>
      </c>
    </row>
    <row r="632" customHeight="1" spans="1:7">
      <c r="A632" s="20">
        <v>599</v>
      </c>
      <c r="B632" s="23">
        <v>49</v>
      </c>
      <c r="C632" s="22" t="s">
        <v>656</v>
      </c>
      <c r="D632" s="23" t="s">
        <v>221</v>
      </c>
      <c r="E632" s="24">
        <f t="shared" si="29"/>
        <v>1512.11287603159</v>
      </c>
      <c r="F632" s="25">
        <v>1704</v>
      </c>
      <c r="G632" s="20">
        <v>12.69</v>
      </c>
    </row>
    <row r="633" customHeight="1" spans="1:7">
      <c r="A633" s="20">
        <v>600</v>
      </c>
      <c r="B633" s="23">
        <v>50</v>
      </c>
      <c r="C633" s="22" t="s">
        <v>657</v>
      </c>
      <c r="D633" s="23" t="s">
        <v>221</v>
      </c>
      <c r="E633" s="24">
        <f t="shared" si="29"/>
        <v>90.513798917384</v>
      </c>
      <c r="F633" s="25">
        <v>102</v>
      </c>
      <c r="G633" s="20">
        <v>12.69</v>
      </c>
    </row>
    <row r="634" customHeight="1" spans="1:7">
      <c r="A634" s="20">
        <v>601</v>
      </c>
      <c r="B634" s="23">
        <v>51</v>
      </c>
      <c r="C634" s="22" t="s">
        <v>658</v>
      </c>
      <c r="D634" s="23" t="s">
        <v>221</v>
      </c>
      <c r="E634" s="24">
        <f t="shared" si="29"/>
        <v>126.009406335966</v>
      </c>
      <c r="F634" s="25">
        <v>142</v>
      </c>
      <c r="G634" s="20">
        <v>12.69</v>
      </c>
    </row>
    <row r="635" customHeight="1" spans="1:7">
      <c r="A635" s="20">
        <v>602</v>
      </c>
      <c r="B635" s="23">
        <v>52</v>
      </c>
      <c r="C635" s="22" t="s">
        <v>659</v>
      </c>
      <c r="D635" s="23" t="s">
        <v>221</v>
      </c>
      <c r="E635" s="24">
        <f t="shared" si="29"/>
        <v>187.23932913302</v>
      </c>
      <c r="F635" s="25">
        <v>211</v>
      </c>
      <c r="G635" s="20">
        <v>12.69</v>
      </c>
    </row>
    <row r="636" customHeight="1" spans="1:7">
      <c r="A636" s="20">
        <v>603</v>
      </c>
      <c r="B636" s="23">
        <v>53</v>
      </c>
      <c r="C636" s="22" t="s">
        <v>660</v>
      </c>
      <c r="D636" s="23" t="s">
        <v>221</v>
      </c>
      <c r="E636" s="24">
        <f t="shared" si="29"/>
        <v>34.6082172331174</v>
      </c>
      <c r="F636" s="25">
        <v>39</v>
      </c>
      <c r="G636" s="20">
        <v>12.69</v>
      </c>
    </row>
    <row r="637" customHeight="1" spans="1:7">
      <c r="A637" s="20">
        <v>604</v>
      </c>
      <c r="B637" s="23">
        <v>54</v>
      </c>
      <c r="C637" s="22" t="s">
        <v>661</v>
      </c>
      <c r="D637" s="23" t="s">
        <v>221</v>
      </c>
      <c r="E637" s="24">
        <f t="shared" si="29"/>
        <v>52.3560209424084</v>
      </c>
      <c r="F637" s="25">
        <v>59</v>
      </c>
      <c r="G637" s="20">
        <v>12.69</v>
      </c>
    </row>
    <row r="638" customHeight="1" spans="1:7">
      <c r="A638" s="20">
        <v>605</v>
      </c>
      <c r="B638" s="23">
        <v>55</v>
      </c>
      <c r="C638" s="22" t="s">
        <v>662</v>
      </c>
      <c r="D638" s="23" t="s">
        <v>221</v>
      </c>
      <c r="E638" s="24">
        <f t="shared" si="29"/>
        <v>70.1038246516994</v>
      </c>
      <c r="F638" s="25">
        <v>79</v>
      </c>
      <c r="G638" s="20">
        <v>12.69</v>
      </c>
    </row>
    <row r="639" customHeight="1" spans="1:7">
      <c r="A639" s="20">
        <v>606</v>
      </c>
      <c r="B639" s="23">
        <v>56</v>
      </c>
      <c r="C639" s="22" t="s">
        <v>663</v>
      </c>
      <c r="D639" s="23" t="s">
        <v>221</v>
      </c>
      <c r="E639" s="24">
        <f t="shared" si="29"/>
        <v>87.8516283609903</v>
      </c>
      <c r="F639" s="25">
        <v>99</v>
      </c>
      <c r="G639" s="20">
        <v>12.69</v>
      </c>
    </row>
    <row r="640" customHeight="1" spans="1:7">
      <c r="A640" s="20">
        <v>607</v>
      </c>
      <c r="B640" s="23">
        <v>57</v>
      </c>
      <c r="C640" s="22" t="s">
        <v>664</v>
      </c>
      <c r="D640" s="23" t="s">
        <v>221</v>
      </c>
      <c r="E640" s="24">
        <f t="shared" si="29"/>
        <v>75.4281657644866</v>
      </c>
      <c r="F640" s="25">
        <v>85</v>
      </c>
      <c r="G640" s="20">
        <v>12.69</v>
      </c>
    </row>
    <row r="641" customHeight="1" spans="1:7">
      <c r="A641" s="20">
        <v>608</v>
      </c>
      <c r="B641" s="23">
        <v>58</v>
      </c>
      <c r="C641" s="22" t="s">
        <v>665</v>
      </c>
      <c r="D641" s="23" t="s">
        <v>221</v>
      </c>
      <c r="E641" s="24">
        <f t="shared" si="29"/>
        <v>60.3425326115893</v>
      </c>
      <c r="F641" s="25">
        <v>68</v>
      </c>
      <c r="G641" s="20">
        <v>12.69</v>
      </c>
    </row>
    <row r="642" customHeight="1" spans="1:7">
      <c r="A642" s="20">
        <v>609</v>
      </c>
      <c r="B642" s="23">
        <v>59</v>
      </c>
      <c r="C642" s="22" t="s">
        <v>666</v>
      </c>
      <c r="D642" s="23" t="s">
        <v>221</v>
      </c>
      <c r="E642" s="24">
        <f t="shared" si="29"/>
        <v>72.765995208093</v>
      </c>
      <c r="F642" s="25">
        <v>82</v>
      </c>
      <c r="G642" s="20">
        <v>12.69</v>
      </c>
    </row>
    <row r="643" customHeight="1" spans="1:7">
      <c r="A643" s="20">
        <v>610</v>
      </c>
      <c r="B643" s="23">
        <v>60</v>
      </c>
      <c r="C643" s="22" t="s">
        <v>667</v>
      </c>
      <c r="D643" s="23" t="s">
        <v>221</v>
      </c>
      <c r="E643" s="24">
        <f t="shared" si="29"/>
        <v>90.513798917384</v>
      </c>
      <c r="F643" s="25">
        <v>102</v>
      </c>
      <c r="G643" s="20">
        <v>12.69</v>
      </c>
    </row>
    <row r="644" customHeight="1" spans="1:7">
      <c r="A644" s="20">
        <v>611</v>
      </c>
      <c r="B644" s="23">
        <v>61</v>
      </c>
      <c r="C644" s="22" t="s">
        <v>668</v>
      </c>
      <c r="D644" s="23" t="s">
        <v>474</v>
      </c>
      <c r="E644" s="24">
        <f t="shared" si="29"/>
        <v>372.70387789511</v>
      </c>
      <c r="F644" s="25">
        <v>420</v>
      </c>
      <c r="G644" s="20">
        <v>12.69</v>
      </c>
    </row>
    <row r="645" customHeight="1" spans="1:7">
      <c r="A645" s="20">
        <v>612</v>
      </c>
      <c r="B645" s="23">
        <v>62</v>
      </c>
      <c r="C645" s="22" t="s">
        <v>669</v>
      </c>
      <c r="D645" s="23" t="s">
        <v>474</v>
      </c>
      <c r="E645" s="24">
        <f t="shared" si="29"/>
        <v>559.055816842666</v>
      </c>
      <c r="F645" s="25">
        <v>630</v>
      </c>
      <c r="G645" s="20">
        <v>12.69</v>
      </c>
    </row>
    <row r="646" customHeight="1" spans="1:7">
      <c r="A646" s="20">
        <v>613</v>
      </c>
      <c r="B646" s="23">
        <v>63</v>
      </c>
      <c r="C646" s="22" t="s">
        <v>670</v>
      </c>
      <c r="D646" s="23" t="s">
        <v>474</v>
      </c>
      <c r="E646" s="24">
        <f t="shared" si="29"/>
        <v>754.281657644866</v>
      </c>
      <c r="F646" s="25">
        <v>850</v>
      </c>
      <c r="G646" s="20">
        <v>12.69</v>
      </c>
    </row>
    <row r="647" customHeight="1" spans="1:7">
      <c r="A647" s="20">
        <v>614</v>
      </c>
      <c r="B647" s="23">
        <v>64</v>
      </c>
      <c r="C647" s="22" t="s">
        <v>671</v>
      </c>
      <c r="D647" s="23" t="s">
        <v>474</v>
      </c>
      <c r="E647" s="24">
        <f t="shared" si="29"/>
        <v>900.701038246517</v>
      </c>
      <c r="F647" s="25">
        <v>1015</v>
      </c>
      <c r="G647" s="20">
        <v>12.69</v>
      </c>
    </row>
    <row r="648" customHeight="1" spans="1:7">
      <c r="A648" s="20">
        <v>615</v>
      </c>
      <c r="B648" s="23">
        <v>65</v>
      </c>
      <c r="C648" s="22" t="s">
        <v>672</v>
      </c>
      <c r="D648" s="23" t="s">
        <v>474</v>
      </c>
      <c r="E648" s="24">
        <f t="shared" si="29"/>
        <v>1171.3550448132</v>
      </c>
      <c r="F648" s="25">
        <v>1320</v>
      </c>
      <c r="G648" s="20">
        <v>12.69</v>
      </c>
    </row>
    <row r="649" customHeight="1" spans="1:7">
      <c r="A649" s="20">
        <v>616</v>
      </c>
      <c r="B649" s="23">
        <v>66</v>
      </c>
      <c r="C649" s="22" t="s">
        <v>673</v>
      </c>
      <c r="D649" s="23" t="s">
        <v>474</v>
      </c>
      <c r="E649" s="24">
        <f t="shared" si="29"/>
        <v>1907.88889874878</v>
      </c>
      <c r="F649" s="25">
        <v>2150</v>
      </c>
      <c r="G649" s="20">
        <v>12.69</v>
      </c>
    </row>
    <row r="650" customHeight="1" spans="1:7">
      <c r="A650" s="20">
        <v>617</v>
      </c>
      <c r="B650" s="23">
        <v>67</v>
      </c>
      <c r="C650" s="22" t="s">
        <v>674</v>
      </c>
      <c r="D650" s="23" t="s">
        <v>474</v>
      </c>
      <c r="E650" s="24">
        <f t="shared" si="29"/>
        <v>2336.49835832816</v>
      </c>
      <c r="F650" s="25">
        <v>2633</v>
      </c>
      <c r="G650" s="20">
        <v>12.69</v>
      </c>
    </row>
    <row r="651" customHeight="1" spans="1:7">
      <c r="A651" s="20">
        <v>618</v>
      </c>
      <c r="B651" s="23">
        <v>68</v>
      </c>
      <c r="C651" s="22" t="s">
        <v>675</v>
      </c>
      <c r="D651" s="51" t="s">
        <v>676</v>
      </c>
      <c r="E651" s="24">
        <f t="shared" si="29"/>
        <v>736.533853935576</v>
      </c>
      <c r="F651" s="34">
        <v>830</v>
      </c>
      <c r="G651" s="20">
        <v>12.69</v>
      </c>
    </row>
    <row r="652" customHeight="1" spans="1:7">
      <c r="A652" s="20">
        <v>619</v>
      </c>
      <c r="B652" s="23">
        <v>69</v>
      </c>
      <c r="C652" s="22" t="s">
        <v>677</v>
      </c>
      <c r="D652" s="51" t="s">
        <v>676</v>
      </c>
      <c r="E652" s="24">
        <f t="shared" si="29"/>
        <v>789.777265063448</v>
      </c>
      <c r="F652" s="34">
        <v>890</v>
      </c>
      <c r="G652" s="20">
        <v>12.69</v>
      </c>
    </row>
    <row r="653" customHeight="1" spans="1:7">
      <c r="A653" s="20">
        <v>620</v>
      </c>
      <c r="B653" s="23">
        <v>70</v>
      </c>
      <c r="C653" s="22" t="s">
        <v>678</v>
      </c>
      <c r="D653" s="51" t="s">
        <v>676</v>
      </c>
      <c r="E653" s="24">
        <f t="shared" si="29"/>
        <v>1029.37261513888</v>
      </c>
      <c r="F653" s="34">
        <v>1160</v>
      </c>
      <c r="G653" s="20">
        <v>12.69</v>
      </c>
    </row>
    <row r="654" customHeight="1" spans="1:7">
      <c r="A654" s="20">
        <v>621</v>
      </c>
      <c r="B654" s="23">
        <v>71</v>
      </c>
      <c r="C654" s="22" t="s">
        <v>679</v>
      </c>
      <c r="D654" s="51" t="s">
        <v>676</v>
      </c>
      <c r="E654" s="24">
        <f t="shared" si="29"/>
        <v>1544.05892270831</v>
      </c>
      <c r="F654" s="34">
        <v>1740</v>
      </c>
      <c r="G654" s="20">
        <v>12.69</v>
      </c>
    </row>
    <row r="655" customHeight="1" spans="1:7">
      <c r="A655" s="20">
        <v>622</v>
      </c>
      <c r="B655" s="23">
        <v>72</v>
      </c>
      <c r="C655" s="22" t="s">
        <v>680</v>
      </c>
      <c r="D655" s="51" t="s">
        <v>676</v>
      </c>
      <c r="E655" s="24">
        <f t="shared" si="29"/>
        <v>2058.74523027775</v>
      </c>
      <c r="F655" s="34">
        <v>2320</v>
      </c>
      <c r="G655" s="20">
        <v>12.69</v>
      </c>
    </row>
    <row r="656" customHeight="1" spans="1:7">
      <c r="A656" s="20">
        <v>623</v>
      </c>
      <c r="B656" s="23">
        <v>73</v>
      </c>
      <c r="C656" s="22" t="s">
        <v>681</v>
      </c>
      <c r="D656" s="51" t="s">
        <v>676</v>
      </c>
      <c r="E656" s="24">
        <f t="shared" si="29"/>
        <v>2702.10311473955</v>
      </c>
      <c r="F656" s="34">
        <v>3045</v>
      </c>
      <c r="G656" s="20">
        <v>12.69</v>
      </c>
    </row>
    <row r="657" customHeight="1" spans="1:7">
      <c r="A657" s="20">
        <v>624</v>
      </c>
      <c r="B657" s="23">
        <v>74</v>
      </c>
      <c r="C657" s="22" t="s">
        <v>682</v>
      </c>
      <c r="D657" s="51" t="s">
        <v>676</v>
      </c>
      <c r="E657" s="24">
        <f t="shared" si="29"/>
        <v>3216.78942230899</v>
      </c>
      <c r="F657" s="34">
        <v>3625</v>
      </c>
      <c r="G657" s="20">
        <v>12.69</v>
      </c>
    </row>
    <row r="658" customHeight="1" spans="1:7">
      <c r="A658" s="20">
        <v>625</v>
      </c>
      <c r="B658" s="23">
        <v>75</v>
      </c>
      <c r="C658" s="22" t="s">
        <v>683</v>
      </c>
      <c r="D658" s="51" t="s">
        <v>474</v>
      </c>
      <c r="E658" s="24">
        <f t="shared" si="29"/>
        <v>763.155559499512</v>
      </c>
      <c r="F658" s="34">
        <v>860</v>
      </c>
      <c r="G658" s="20">
        <v>12.69</v>
      </c>
    </row>
    <row r="659" customHeight="1" spans="1:7">
      <c r="A659" s="20">
        <v>626</v>
      </c>
      <c r="B659" s="23">
        <v>76</v>
      </c>
      <c r="C659" s="22" t="s">
        <v>684</v>
      </c>
      <c r="D659" s="51" t="s">
        <v>474</v>
      </c>
      <c r="E659" s="24">
        <f t="shared" si="29"/>
        <v>825.27287248203</v>
      </c>
      <c r="F659" s="34">
        <v>930</v>
      </c>
      <c r="G659" s="20">
        <v>12.69</v>
      </c>
    </row>
    <row r="660" customHeight="1" spans="1:7">
      <c r="A660" s="20">
        <v>627</v>
      </c>
      <c r="B660" s="23">
        <v>77</v>
      </c>
      <c r="C660" s="22" t="s">
        <v>685</v>
      </c>
      <c r="D660" s="51" t="s">
        <v>474</v>
      </c>
      <c r="E660" s="24">
        <f t="shared" si="29"/>
        <v>1082.61602626675</v>
      </c>
      <c r="F660" s="34">
        <v>1220</v>
      </c>
      <c r="G660" s="20">
        <v>12.69</v>
      </c>
    </row>
    <row r="661" customHeight="1" spans="1:7">
      <c r="A661" s="20">
        <v>628</v>
      </c>
      <c r="B661" s="23">
        <v>78</v>
      </c>
      <c r="C661" s="22" t="s">
        <v>686</v>
      </c>
      <c r="D661" s="51" t="s">
        <v>474</v>
      </c>
      <c r="E661" s="24">
        <f t="shared" si="29"/>
        <v>1899.01499689413</v>
      </c>
      <c r="F661" s="34">
        <v>2140</v>
      </c>
      <c r="G661" s="20">
        <v>12.69</v>
      </c>
    </row>
    <row r="662" customHeight="1" spans="1:7">
      <c r="A662" s="20">
        <v>629</v>
      </c>
      <c r="B662" s="23">
        <v>79</v>
      </c>
      <c r="C662" s="22" t="s">
        <v>687</v>
      </c>
      <c r="D662" s="51" t="s">
        <v>474</v>
      </c>
      <c r="E662" s="24">
        <f t="shared" si="29"/>
        <v>2174.10595438814</v>
      </c>
      <c r="F662" s="34">
        <v>2450</v>
      </c>
      <c r="G662" s="20">
        <v>12.69</v>
      </c>
    </row>
    <row r="663" customHeight="1" spans="1:7">
      <c r="A663" s="20">
        <v>630</v>
      </c>
      <c r="B663" s="23">
        <v>80</v>
      </c>
      <c r="C663" s="22" t="s">
        <v>688</v>
      </c>
      <c r="D663" s="51" t="s">
        <v>474</v>
      </c>
      <c r="E663" s="24">
        <f t="shared" si="29"/>
        <v>363.829976040465</v>
      </c>
      <c r="F663" s="34">
        <v>410</v>
      </c>
      <c r="G663" s="20">
        <v>12.69</v>
      </c>
    </row>
  </sheetData>
  <sheetProtection selectLockedCells="1" formatCells="0"/>
  <mergeCells count="36">
    <mergeCell ref="A1:G1"/>
    <mergeCell ref="E2:G2"/>
    <mergeCell ref="A4:G4"/>
    <mergeCell ref="C5:G5"/>
    <mergeCell ref="C38:G38"/>
    <mergeCell ref="C54:G54"/>
    <mergeCell ref="C62:G62"/>
    <mergeCell ref="C103:G103"/>
    <mergeCell ref="C143:G143"/>
    <mergeCell ref="C149:G149"/>
    <mergeCell ref="C163:G163"/>
    <mergeCell ref="C171:G171"/>
    <mergeCell ref="C201:G201"/>
    <mergeCell ref="C213:G213"/>
    <mergeCell ref="C245:G245"/>
    <mergeCell ref="C253:G253"/>
    <mergeCell ref="C272:G272"/>
    <mergeCell ref="C277:G277"/>
    <mergeCell ref="C296:G296"/>
    <mergeCell ref="C300:G300"/>
    <mergeCell ref="A309:G309"/>
    <mergeCell ref="C310:G310"/>
    <mergeCell ref="C356:G356"/>
    <mergeCell ref="C360:G360"/>
    <mergeCell ref="C408:G408"/>
    <mergeCell ref="C415:G415"/>
    <mergeCell ref="C418:G418"/>
    <mergeCell ref="C448:G448"/>
    <mergeCell ref="C455:G455"/>
    <mergeCell ref="C469:G469"/>
    <mergeCell ref="C561:G561"/>
    <mergeCell ref="A583:G583"/>
    <mergeCell ref="A2:A3"/>
    <mergeCell ref="B2:B3"/>
    <mergeCell ref="C2:C3"/>
    <mergeCell ref="D2:D3"/>
  </mergeCells>
  <printOptions horizontalCentered="1"/>
  <pageMargins left="0.590277777777778" right="0.590277777777778" top="0.66875" bottom="0.66875" header="0.5" footer="0.5"/>
  <pageSetup paperSize="9" scale="58" orientation="portrait"/>
  <headerFooter>
    <oddFooter>&amp;C第 &amp;P 页，共 &amp;N 页</oddFooter>
  </headerFooter>
  <rowBreaks count="1" manualBreakCount="1">
    <brk id="6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上善若水</cp:lastModifiedBy>
  <dcterms:created xsi:type="dcterms:W3CDTF">2024-01-20T23:39:00Z</dcterms:created>
  <dcterms:modified xsi:type="dcterms:W3CDTF">2024-12-09T06:49:48Z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