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平米造价" sheetId="1" r:id="rId1"/>
  </sheets>
  <definedNames>
    <definedName name="_xlnm.Print_Area" localSheetId="0">平米造价!$A$1:$O$24</definedName>
    <definedName name="_xlnm.Print_Titles" localSheetId="0">平米造价!$1:$4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<sst xmlns="http://schemas.openxmlformats.org/spreadsheetml/2006/main" count="44" uniqueCount="31">
  <si>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附件：</t>
  </si>
  <si>
    <t>锡林郭勒盟二〇二四年第3期建安工程平方米造价</t>
  </si>
  <si>
    <t>单位：元</t>
  </si>
  <si>
    <t>地区</t>
  </si>
  <si>
    <t>锡市</t>
  </si>
  <si>
    <t>二连</t>
  </si>
  <si>
    <t>苏右旗</t>
  </si>
  <si>
    <t>苏左旗</t>
  </si>
  <si>
    <t>阿旗</t>
  </si>
  <si>
    <t>太旗</t>
  </si>
  <si>
    <t>多伦</t>
  </si>
  <si>
    <t>蓝旗</t>
  </si>
  <si>
    <t>黄旗</t>
  </si>
  <si>
    <t>白旗</t>
  </si>
  <si>
    <t>东乌旗</t>
  </si>
  <si>
    <t>西乌旗</t>
  </si>
  <si>
    <t>乌拉盖</t>
  </si>
  <si>
    <t xml:space="preserve"> </t>
  </si>
  <si>
    <t>高层住宅</t>
  </si>
  <si>
    <t>建筑</t>
  </si>
  <si>
    <t>电气</t>
  </si>
  <si>
    <t>采暖</t>
  </si>
  <si>
    <t>给排水</t>
  </si>
  <si>
    <t>消防</t>
  </si>
  <si>
    <t>合计</t>
  </si>
  <si>
    <r>
      <rPr>
        <sz val="10"/>
        <color rgb="FF000000"/>
        <rFont val="宋体"/>
        <charset val="134"/>
      </rPr>
      <t>工程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做法</t>
    </r>
  </si>
  <si>
    <t>1、主体做法：混凝土全现浇结构，基础采用满堂基础；
2、外墙面做法：质感漆饰面；
3、门窗：断桥铝窗，楼宇对讲门、入户防盗门；
4、楼梯面层为石材；
5、屋面：120厚挤塑板，SBS改性沥青卷材防水，瓦屋面；
6、采暖形式为地暖；
7、消防工程包含火灾自动报警工程、消火栓工程、通风工程。</t>
  </si>
  <si>
    <t>多层住宅</t>
  </si>
  <si>
    <t>1、主体做法：砌体结构，多孔砖砌筑墙体；条形基础；
2、外墙面：一、二层面砖，三层及以上真石漆；
3、门窗：断桥铝窗，楼宇对讲门、入户防盗门；
4、楼梯面层为石材；
5、屋面：120厚挤塑板，SBS改性沥青卷材防水，瓦屋面；
6、采暖形式为地暖；
7、消防工程包含火灾自动报警工程、消火栓工程。</t>
  </si>
  <si>
    <t>地库</t>
  </si>
  <si>
    <t>1、满堂基础
2、地下车库细石混凝土找平，墙面抹灰刮腻子，天棚粘贴岩棉板。
3、消防工程包含防火卷帘门工程、气体灭火工程、消防水泵房电气工程、消防泵房管道工程、通风、
   排烟管道工程、消火栓工程、喷淋工程、火灾自动报警工程；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</si>
</sst>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sz val="12"/>
      <name val="Times New Roman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color indexed="0"/>
      <name val="Times New Roman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color indexed="0"/>
      <name val="宋体"/>
      <charset val="134"/>
    </font>
    <font>
      <b/>
      <sz val="11"/>
      <color indexed="0"/>
      <name val="宋体"/>
      <charset val="134"/>
    </font>
    <font>
      <sz val="10"/>
      <color rgb="FF000000"/>
      <name val="宋体"/>
      <charset val="134"/>
    </font>
    <font>
      <sz val="11"/>
      <color indexed="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protection locked="0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49" applyFont="1" applyAlignment="1" applyProtection="1">
      <alignment horizontal="center" vertical="center"/>
    </xf>
    <xf numFmtId="0" fontId="0" fillId="0" borderId="0" xfId="49" applyFont="1" applyAlignment="1" applyProtection="1">
      <alignment vertical="center" wrapText="1"/>
    </xf>
    <xf numFmtId="0" fontId="0" fillId="0" borderId="0" xfId="49" applyFont="1" applyAlignment="1" applyProtection="1">
      <alignment vertical="center"/>
    </xf>
    <xf numFmtId="0" fontId="0" fillId="0" borderId="0" xfId="49" applyFont="1" applyAlignment="1" applyProtection="1">
      <alignment horizontal="right" vertical="center" wrapText="1"/>
    </xf>
    <xf numFmtId="0" fontId="3" fillId="0" borderId="1" xfId="49" applyFont="1" applyBorder="1" applyAlignment="1" applyProtection="1">
      <alignment horizontal="center" vertical="center"/>
    </xf>
    <xf numFmtId="0" fontId="4" fillId="0" borderId="2" xfId="49" applyFont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4" xfId="49" applyFont="1" applyBorder="1" applyAlignment="1" applyProtection="1">
      <alignment horizontal="center" vertical="center" wrapText="1"/>
    </xf>
    <xf numFmtId="176" fontId="11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2" fillId="0" borderId="5" xfId="49" applyFont="1" applyBorder="1" applyAlignment="1" applyProtection="1">
      <alignment horizontal="center" vertical="center" wrapText="1"/>
    </xf>
    <xf numFmtId="176" fontId="7" fillId="0" borderId="2" xfId="49" applyNumberFormat="1" applyFont="1" applyFill="1" applyBorder="1" applyAlignment="1" applyProtection="1">
      <alignment horizontal="left" vertical="center" wrapText="1"/>
    </xf>
    <xf numFmtId="176" fontId="13" fillId="0" borderId="6" xfId="49" applyNumberFormat="1" applyFont="1" applyFill="1" applyBorder="1" applyAlignment="1" applyProtection="1">
      <alignment horizontal="left" vertical="center" wrapText="1"/>
    </xf>
    <xf numFmtId="0" fontId="12" fillId="0" borderId="4" xfId="49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176" fontId="13" fillId="0" borderId="7" xfId="49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"/>
  <sheetViews>
    <sheetView tabSelected="1" workbookViewId="0">
      <selection activeCell="O5" sqref="O5"/>
    </sheetView>
  </sheetViews>
  <sheetFormatPr defaultColWidth="9" defaultRowHeight="21" customHeight="1"/>
  <cols>
    <col min="1" max="1" width="5.625" style="5" customWidth="1"/>
    <col min="2" max="2" width="6.875" style="5" customWidth="1"/>
    <col min="3" max="15" width="10.125" style="5" customWidth="1"/>
    <col min="16" max="246" width="6" style="5" customWidth="1"/>
    <col min="247" max="249" width="9" style="5"/>
    <col min="250" max="16384" width="9" style="3"/>
  </cols>
  <sheetData>
    <row r="1" customHeight="1" spans="1:2">
      <c r="A1" s="6" t="s">
        <v>0</v>
      </c>
      <c r="B1" s="6"/>
    </row>
    <row r="2" s="1" customFormat="1" ht="42" customHeight="1" spans="1:25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="2" customFormat="1" ht="22" customHeight="1" spans="1:254">
      <c r="A3" s="8"/>
      <c r="B3" s="9"/>
      <c r="C3" s="8"/>
      <c r="D3" s="8"/>
      <c r="E3" s="10"/>
      <c r="F3" s="10"/>
      <c r="G3" s="10"/>
      <c r="H3" s="10"/>
      <c r="I3" s="10"/>
      <c r="J3" s="10"/>
      <c r="K3" s="10"/>
      <c r="L3" s="10"/>
      <c r="M3" s="10"/>
      <c r="N3" s="10" t="s">
        <v>2</v>
      </c>
      <c r="O3" s="10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</row>
    <row r="4" s="1" customFormat="1" ht="41" customHeight="1" spans="1:254">
      <c r="A4" s="11" t="s">
        <v>3</v>
      </c>
      <c r="B4" s="12"/>
      <c r="C4" s="13" t="s">
        <v>4</v>
      </c>
      <c r="D4" s="13" t="s">
        <v>5</v>
      </c>
      <c r="E4" s="14" t="s">
        <v>6</v>
      </c>
      <c r="F4" s="14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5" t="s">
        <v>17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="1" customFormat="1" ht="40" customHeight="1" spans="1:254">
      <c r="A5" s="15" t="s">
        <v>18</v>
      </c>
      <c r="B5" s="16" t="s">
        <v>19</v>
      </c>
      <c r="C5" s="17">
        <v>1548.76</v>
      </c>
      <c r="D5" s="18">
        <v>1538.02</v>
      </c>
      <c r="E5" s="18">
        <v>1569.24</v>
      </c>
      <c r="F5" s="18">
        <v>1633.37</v>
      </c>
      <c r="G5" s="19">
        <v>1574.43</v>
      </c>
      <c r="H5" s="18">
        <v>1638.36</v>
      </c>
      <c r="I5" s="18">
        <v>1625.46</v>
      </c>
      <c r="J5" s="18">
        <v>1582.89</v>
      </c>
      <c r="K5" s="18">
        <v>1605.96</v>
      </c>
      <c r="L5" s="18">
        <v>1525.5</v>
      </c>
      <c r="M5" s="18">
        <v>1638.36</v>
      </c>
      <c r="N5" s="18">
        <v>1678.87</v>
      </c>
      <c r="O5" s="18">
        <v>1648.99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</row>
    <row r="6" s="1" customFormat="1" ht="40" customHeight="1" spans="1:254">
      <c r="A6" s="15"/>
      <c r="B6" s="16" t="s">
        <v>20</v>
      </c>
      <c r="C6" s="20">
        <v>83.43</v>
      </c>
      <c r="D6" s="20">
        <v>88.24</v>
      </c>
      <c r="E6" s="20">
        <v>80.93</v>
      </c>
      <c r="F6" s="20">
        <v>87.03</v>
      </c>
      <c r="G6" s="20">
        <v>84.32</v>
      </c>
      <c r="H6" s="20">
        <v>80.63</v>
      </c>
      <c r="I6" s="20">
        <v>87.09</v>
      </c>
      <c r="J6" s="20">
        <v>84.26</v>
      </c>
      <c r="K6" s="20">
        <v>83.6</v>
      </c>
      <c r="L6" s="20">
        <v>84.33</v>
      </c>
      <c r="M6" s="20">
        <v>84.25</v>
      </c>
      <c r="N6" s="20">
        <v>84.25</v>
      </c>
      <c r="O6" s="20">
        <v>81.21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="1" customFormat="1" ht="40" customHeight="1" spans="1:254">
      <c r="A7" s="15"/>
      <c r="B7" s="16" t="s">
        <v>21</v>
      </c>
      <c r="C7" s="20">
        <v>65.41</v>
      </c>
      <c r="D7" s="20">
        <v>61.02</v>
      </c>
      <c r="E7" s="20">
        <v>62.65</v>
      </c>
      <c r="F7" s="20">
        <v>67.31</v>
      </c>
      <c r="G7" s="20">
        <v>65.93</v>
      </c>
      <c r="H7" s="20">
        <v>64.01</v>
      </c>
      <c r="I7" s="20">
        <v>68.77</v>
      </c>
      <c r="J7" s="20">
        <v>65.89</v>
      </c>
      <c r="K7" s="20">
        <v>66.22</v>
      </c>
      <c r="L7" s="20">
        <v>74</v>
      </c>
      <c r="M7" s="20">
        <v>64.95</v>
      </c>
      <c r="N7" s="20">
        <v>64.96</v>
      </c>
      <c r="O7" s="20">
        <v>75.52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</row>
    <row r="8" s="1" customFormat="1" ht="40" customHeight="1" spans="1:254">
      <c r="A8" s="15"/>
      <c r="B8" s="16" t="s">
        <v>22</v>
      </c>
      <c r="C8" s="20">
        <v>23.25</v>
      </c>
      <c r="D8" s="20">
        <v>21.04</v>
      </c>
      <c r="E8" s="20">
        <v>22.71</v>
      </c>
      <c r="F8" s="20">
        <v>24.29</v>
      </c>
      <c r="G8" s="20">
        <v>21.1</v>
      </c>
      <c r="H8" s="20">
        <v>21.71</v>
      </c>
      <c r="I8" s="20">
        <v>21.12</v>
      </c>
      <c r="J8" s="20">
        <v>21.79</v>
      </c>
      <c r="K8" s="20">
        <v>21.77</v>
      </c>
      <c r="L8" s="20">
        <v>22.85</v>
      </c>
      <c r="M8" s="20">
        <v>22.26</v>
      </c>
      <c r="N8" s="20">
        <v>22.27</v>
      </c>
      <c r="O8" s="20">
        <v>22.42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</row>
    <row r="9" s="1" customFormat="1" ht="40" customHeight="1" spans="1:254">
      <c r="A9" s="15"/>
      <c r="B9" s="16" t="s">
        <v>23</v>
      </c>
      <c r="C9" s="20">
        <v>23.22</v>
      </c>
      <c r="D9" s="20">
        <v>22.17</v>
      </c>
      <c r="E9" s="20">
        <v>21.78</v>
      </c>
      <c r="F9" s="20">
        <v>22.6</v>
      </c>
      <c r="G9" s="20">
        <v>22.88</v>
      </c>
      <c r="H9" s="20">
        <v>23.33</v>
      </c>
      <c r="I9" s="20">
        <v>22.89</v>
      </c>
      <c r="J9" s="20">
        <v>25.73</v>
      </c>
      <c r="K9" s="20">
        <v>22.66</v>
      </c>
      <c r="L9" s="20">
        <v>23.72</v>
      </c>
      <c r="M9" s="20">
        <v>23.19</v>
      </c>
      <c r="N9" s="20">
        <v>23.55</v>
      </c>
      <c r="O9" s="20">
        <v>25.84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</row>
    <row r="10" s="1" customFormat="1" ht="40" customHeight="1" spans="1:254">
      <c r="A10" s="15"/>
      <c r="B10" s="21" t="s">
        <v>24</v>
      </c>
      <c r="C10" s="22">
        <f>SUM(C5:C9)</f>
        <v>1744.07</v>
      </c>
      <c r="D10" s="22">
        <f t="shared" ref="D10:O10" si="0">SUM(D5:D9)</f>
        <v>1730.49</v>
      </c>
      <c r="E10" s="22">
        <f t="shared" si="0"/>
        <v>1757.31</v>
      </c>
      <c r="F10" s="22">
        <f t="shared" si="0"/>
        <v>1834.6</v>
      </c>
      <c r="G10" s="22">
        <f t="shared" si="0"/>
        <v>1768.66</v>
      </c>
      <c r="H10" s="22">
        <f t="shared" si="0"/>
        <v>1828.04</v>
      </c>
      <c r="I10" s="22">
        <f t="shared" si="0"/>
        <v>1825.33</v>
      </c>
      <c r="J10" s="22">
        <f t="shared" si="0"/>
        <v>1780.56</v>
      </c>
      <c r="K10" s="22">
        <f t="shared" si="0"/>
        <v>1800.21</v>
      </c>
      <c r="L10" s="22">
        <f t="shared" si="0"/>
        <v>1730.4</v>
      </c>
      <c r="M10" s="22">
        <f t="shared" si="0"/>
        <v>1833.01</v>
      </c>
      <c r="N10" s="22">
        <f t="shared" si="0"/>
        <v>1873.9</v>
      </c>
      <c r="O10" s="22">
        <f t="shared" si="0"/>
        <v>1853.98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</row>
    <row r="11" s="1" customFormat="1" ht="135" customHeight="1" spans="1:254">
      <c r="A11" s="23"/>
      <c r="B11" s="24" t="s">
        <v>25</v>
      </c>
      <c r="C11" s="25" t="s">
        <v>26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</row>
    <row r="12" s="1" customFormat="1" ht="40" customHeight="1" spans="1:254">
      <c r="A12" s="15" t="s">
        <v>27</v>
      </c>
      <c r="B12" s="16" t="s">
        <v>19</v>
      </c>
      <c r="C12" s="17">
        <v>1629.68</v>
      </c>
      <c r="D12" s="18">
        <v>1598.74</v>
      </c>
      <c r="E12" s="18">
        <v>1617.63</v>
      </c>
      <c r="F12" s="18">
        <v>1654.56</v>
      </c>
      <c r="G12" s="19">
        <v>1645.11</v>
      </c>
      <c r="H12" s="18">
        <v>1621.71</v>
      </c>
      <c r="I12" s="18">
        <v>1645.03</v>
      </c>
      <c r="J12" s="18">
        <v>1638.98</v>
      </c>
      <c r="K12" s="18">
        <v>1639.5</v>
      </c>
      <c r="L12" s="18">
        <v>1637.27</v>
      </c>
      <c r="M12" s="18">
        <v>1675.51</v>
      </c>
      <c r="N12" s="18">
        <v>1712.42</v>
      </c>
      <c r="O12" s="18">
        <v>1629.21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="1" customFormat="1" ht="40" customHeight="1" spans="1:254">
      <c r="A13" s="15"/>
      <c r="B13" s="16" t="s">
        <v>20</v>
      </c>
      <c r="C13" s="20">
        <v>108.13</v>
      </c>
      <c r="D13" s="20">
        <v>109.76</v>
      </c>
      <c r="E13" s="20">
        <v>103.32</v>
      </c>
      <c r="F13" s="20">
        <v>108.56</v>
      </c>
      <c r="G13" s="20">
        <v>104.65</v>
      </c>
      <c r="H13" s="20">
        <v>102.3</v>
      </c>
      <c r="I13" s="20">
        <v>107.08</v>
      </c>
      <c r="J13" s="20">
        <v>105.24</v>
      </c>
      <c r="K13" s="20">
        <v>105.79</v>
      </c>
      <c r="L13" s="20">
        <v>106.18</v>
      </c>
      <c r="M13" s="20">
        <v>104.99</v>
      </c>
      <c r="N13" s="20">
        <v>104.99</v>
      </c>
      <c r="O13" s="20">
        <v>103.2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="1" customFormat="1" ht="40" customHeight="1" spans="1:254">
      <c r="A14" s="15"/>
      <c r="B14" s="16" t="s">
        <v>21</v>
      </c>
      <c r="C14" s="20">
        <v>74.1</v>
      </c>
      <c r="D14" s="20">
        <v>68.63</v>
      </c>
      <c r="E14" s="20">
        <v>69.94</v>
      </c>
      <c r="F14" s="20">
        <v>75.53</v>
      </c>
      <c r="G14" s="20">
        <v>74.35</v>
      </c>
      <c r="H14" s="20">
        <v>71.82</v>
      </c>
      <c r="I14" s="20">
        <v>77.63</v>
      </c>
      <c r="J14" s="20">
        <v>74.05</v>
      </c>
      <c r="K14" s="20">
        <v>74.64</v>
      </c>
      <c r="L14" s="20">
        <v>84.5</v>
      </c>
      <c r="M14" s="20">
        <v>75.01</v>
      </c>
      <c r="N14" s="20">
        <v>75.02</v>
      </c>
      <c r="O14" s="20">
        <v>86.61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="1" customFormat="1" ht="40" customHeight="1" spans="1:254">
      <c r="A15" s="15"/>
      <c r="B15" s="16" t="s">
        <v>22</v>
      </c>
      <c r="C15" s="20">
        <v>25.81</v>
      </c>
      <c r="D15" s="20">
        <v>24.65</v>
      </c>
      <c r="E15" s="20">
        <v>25.98</v>
      </c>
      <c r="F15" s="20">
        <v>28.49</v>
      </c>
      <c r="G15" s="20">
        <v>24.62</v>
      </c>
      <c r="H15" s="20">
        <v>24.42</v>
      </c>
      <c r="I15" s="20">
        <v>24.31</v>
      </c>
      <c r="J15" s="20">
        <v>24.77</v>
      </c>
      <c r="K15" s="20">
        <v>24.43</v>
      </c>
      <c r="L15" s="20">
        <v>26.04</v>
      </c>
      <c r="M15" s="20">
        <v>25.99</v>
      </c>
      <c r="N15" s="20">
        <v>26</v>
      </c>
      <c r="O15" s="20">
        <v>26.57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="1" customFormat="1" ht="40" customHeight="1" spans="1:254">
      <c r="A16" s="15"/>
      <c r="B16" s="16" t="s">
        <v>23</v>
      </c>
      <c r="C16" s="20">
        <v>5.21</v>
      </c>
      <c r="D16" s="20">
        <v>5.31</v>
      </c>
      <c r="E16" s="20">
        <v>5.17</v>
      </c>
      <c r="F16" s="20">
        <v>5.3</v>
      </c>
      <c r="G16" s="20">
        <v>5.22</v>
      </c>
      <c r="H16" s="20">
        <v>5.16</v>
      </c>
      <c r="I16" s="20">
        <v>5.19</v>
      </c>
      <c r="J16" s="20">
        <v>5.32</v>
      </c>
      <c r="K16" s="20">
        <v>5.16</v>
      </c>
      <c r="L16" s="20">
        <v>5.32</v>
      </c>
      <c r="M16" s="20">
        <v>5.19</v>
      </c>
      <c r="N16" s="20">
        <v>5.2</v>
      </c>
      <c r="O16" s="20">
        <v>5.67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="1" customFormat="1" ht="40" customHeight="1" spans="1:254">
      <c r="A17" s="15"/>
      <c r="B17" s="21" t="s">
        <v>24</v>
      </c>
      <c r="C17" s="22">
        <f>SUM(C12:C16)</f>
        <v>1842.93</v>
      </c>
      <c r="D17" s="22">
        <f t="shared" ref="D17:O17" si="1">SUM(D12:D16)</f>
        <v>1807.09</v>
      </c>
      <c r="E17" s="22">
        <f t="shared" si="1"/>
        <v>1822.04</v>
      </c>
      <c r="F17" s="22">
        <f t="shared" si="1"/>
        <v>1872.44</v>
      </c>
      <c r="G17" s="22">
        <f t="shared" si="1"/>
        <v>1853.95</v>
      </c>
      <c r="H17" s="22">
        <f t="shared" si="1"/>
        <v>1825.41</v>
      </c>
      <c r="I17" s="22">
        <f t="shared" si="1"/>
        <v>1859.24</v>
      </c>
      <c r="J17" s="22">
        <f t="shared" si="1"/>
        <v>1848.36</v>
      </c>
      <c r="K17" s="22">
        <f t="shared" si="1"/>
        <v>1849.52</v>
      </c>
      <c r="L17" s="22">
        <f t="shared" si="1"/>
        <v>1859.31</v>
      </c>
      <c r="M17" s="22">
        <f t="shared" si="1"/>
        <v>1886.69</v>
      </c>
      <c r="N17" s="22">
        <f t="shared" si="1"/>
        <v>1923.63</v>
      </c>
      <c r="O17" s="22">
        <f t="shared" si="1"/>
        <v>1851.26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="1" customFormat="1" ht="129" customHeight="1" spans="1:254">
      <c r="A18" s="15"/>
      <c r="B18" s="27" t="s">
        <v>25</v>
      </c>
      <c r="C18" s="25" t="s">
        <v>28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9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="1" customFormat="1" ht="45" customHeight="1" spans="1:254">
      <c r="A19" s="15" t="s">
        <v>29</v>
      </c>
      <c r="B19" s="16" t="s">
        <v>19</v>
      </c>
      <c r="C19" s="17">
        <v>2129.16</v>
      </c>
      <c r="D19" s="18">
        <v>2218.31</v>
      </c>
      <c r="E19" s="18">
        <v>2121.13</v>
      </c>
      <c r="F19" s="18">
        <v>2259.22</v>
      </c>
      <c r="G19" s="19">
        <v>2199.46</v>
      </c>
      <c r="H19" s="18">
        <v>2128.85</v>
      </c>
      <c r="I19" s="18">
        <v>2215.68</v>
      </c>
      <c r="J19" s="18">
        <v>2155.49</v>
      </c>
      <c r="K19" s="18">
        <v>2166.66</v>
      </c>
      <c r="L19" s="18">
        <v>2143.8</v>
      </c>
      <c r="M19" s="18">
        <v>2204.57</v>
      </c>
      <c r="N19" s="18">
        <v>2282.36</v>
      </c>
      <c r="O19" s="18">
        <v>2197.26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="1" customFormat="1" ht="45" customHeight="1" spans="1:254">
      <c r="A20" s="15"/>
      <c r="B20" s="16" t="s">
        <v>20</v>
      </c>
      <c r="C20" s="20">
        <v>102.92</v>
      </c>
      <c r="D20" s="20">
        <v>114.52</v>
      </c>
      <c r="E20" s="20">
        <v>96.04</v>
      </c>
      <c r="F20" s="20">
        <v>109.83</v>
      </c>
      <c r="G20" s="20">
        <v>103.46</v>
      </c>
      <c r="H20" s="20">
        <v>100.19</v>
      </c>
      <c r="I20" s="20">
        <v>115.6</v>
      </c>
      <c r="J20" s="20">
        <v>106.15</v>
      </c>
      <c r="K20" s="20">
        <v>102.85</v>
      </c>
      <c r="L20" s="20">
        <v>113.88</v>
      </c>
      <c r="M20" s="20">
        <v>109.4</v>
      </c>
      <c r="N20" s="20">
        <v>109.45</v>
      </c>
      <c r="O20" s="20">
        <v>94.57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="1" customFormat="1" ht="45" customHeight="1" spans="1:254">
      <c r="A21" s="15"/>
      <c r="B21" s="16" t="s">
        <v>22</v>
      </c>
      <c r="C21" s="20">
        <v>36.99</v>
      </c>
      <c r="D21" s="20">
        <v>34.87</v>
      </c>
      <c r="E21" s="20">
        <v>34.89</v>
      </c>
      <c r="F21" s="20">
        <v>34.29</v>
      </c>
      <c r="G21" s="20">
        <v>34.82</v>
      </c>
      <c r="H21" s="20">
        <v>34.58</v>
      </c>
      <c r="I21" s="20">
        <v>34.18</v>
      </c>
      <c r="J21" s="20">
        <v>34.21</v>
      </c>
      <c r="K21" s="20">
        <v>36.72</v>
      </c>
      <c r="L21" s="20">
        <v>34.33</v>
      </c>
      <c r="M21" s="20">
        <v>35.32</v>
      </c>
      <c r="N21" s="20">
        <v>35.44</v>
      </c>
      <c r="O21" s="20">
        <v>34.56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="1" customFormat="1" ht="45" customHeight="1" spans="1:254">
      <c r="A22" s="15"/>
      <c r="B22" s="16" t="s">
        <v>23</v>
      </c>
      <c r="C22" s="20">
        <v>525.44</v>
      </c>
      <c r="D22" s="20">
        <v>509.51</v>
      </c>
      <c r="E22" s="20">
        <v>508.03</v>
      </c>
      <c r="F22" s="20">
        <v>511.38</v>
      </c>
      <c r="G22" s="20">
        <v>515.05</v>
      </c>
      <c r="H22" s="20">
        <v>518.81</v>
      </c>
      <c r="I22" s="20">
        <v>512.06</v>
      </c>
      <c r="J22" s="20">
        <v>517.67</v>
      </c>
      <c r="K22" s="20">
        <v>513.95</v>
      </c>
      <c r="L22" s="20">
        <v>516.62</v>
      </c>
      <c r="M22" s="20">
        <v>515.08</v>
      </c>
      <c r="N22" s="20">
        <v>516.25</v>
      </c>
      <c r="O22" s="20">
        <v>546.56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="1" customFormat="1" ht="45" customHeight="1" spans="1:254">
      <c r="A23" s="15"/>
      <c r="B23" s="21" t="s">
        <v>24</v>
      </c>
      <c r="C23" s="22">
        <f>SUM(C19:C22)</f>
        <v>2794.51</v>
      </c>
      <c r="D23" s="22">
        <f t="shared" ref="D23:O23" si="2">SUM(D19:D22)</f>
        <v>2877.21</v>
      </c>
      <c r="E23" s="22">
        <f t="shared" si="2"/>
        <v>2760.09</v>
      </c>
      <c r="F23" s="22">
        <f t="shared" si="2"/>
        <v>2914.72</v>
      </c>
      <c r="G23" s="22">
        <f t="shared" si="2"/>
        <v>2852.79</v>
      </c>
      <c r="H23" s="22">
        <f t="shared" si="2"/>
        <v>2782.43</v>
      </c>
      <c r="I23" s="22">
        <f t="shared" si="2"/>
        <v>2877.52</v>
      </c>
      <c r="J23" s="22">
        <f t="shared" si="2"/>
        <v>2813.52</v>
      </c>
      <c r="K23" s="22">
        <f t="shared" si="2"/>
        <v>2820.18</v>
      </c>
      <c r="L23" s="22">
        <f t="shared" si="2"/>
        <v>2808.63</v>
      </c>
      <c r="M23" s="22">
        <f t="shared" si="2"/>
        <v>2864.37</v>
      </c>
      <c r="N23" s="22">
        <f t="shared" si="2"/>
        <v>2943.5</v>
      </c>
      <c r="O23" s="22">
        <f t="shared" si="2"/>
        <v>2872.95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="1" customFormat="1" ht="80" customHeight="1" spans="1:254">
      <c r="A24" s="15"/>
      <c r="B24" s="27" t="s">
        <v>25</v>
      </c>
      <c r="C24" s="25" t="s">
        <v>30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="1" customFormat="1" ht="47" customHeight="1" spans="1:25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  <row r="26" s="1" customFormat="1" ht="27" customHeight="1" spans="1:25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</row>
    <row r="27" s="1" customFormat="1" ht="22" customHeight="1" spans="1:25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</row>
    <row r="28" s="1" customFormat="1" ht="30" customHeight="1" spans="1:25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="1" customFormat="1" ht="25" customHeight="1" spans="1:25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="1" customFormat="1" ht="25" customHeight="1" spans="1:25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="1" customFormat="1" ht="25" customHeight="1" spans="1:25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</row>
    <row r="32" s="1" customFormat="1" ht="25" customHeight="1" spans="1:25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</row>
    <row r="33" s="3" customFormat="1" ht="10" hidden="1" customHeight="1" spans="1: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="3" customFormat="1" ht="40" customHeight="1" spans="1: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="3" customFormat="1" ht="40" customHeight="1" spans="1: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="3" customFormat="1" ht="40" customHeight="1" spans="1: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="3" customFormat="1" ht="40" customHeight="1" spans="1: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="3" customFormat="1" ht="40" customHeight="1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="3" customFormat="1" ht="40" customHeight="1" spans="1: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="3" customFormat="1" ht="40" customHeight="1" spans="1: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="1" customFormat="1" ht="47" customHeight="1" spans="1:25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</row>
    <row r="42" s="1" customFormat="1" ht="27" customHeight="1" spans="1:25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</row>
    <row r="44" ht="30" customHeight="1"/>
    <row r="45" ht="25" customHeight="1"/>
    <row r="46" ht="25" customHeight="1"/>
    <row r="47" ht="25" hidden="1" customHeight="1"/>
    <row r="48" ht="25" customHeight="1"/>
    <row r="49" ht="25" customHeight="1"/>
    <row r="50" s="4" customFormat="1" ht="9" hidden="1" customHeight="1" spans="1:25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</row>
    <row r="51" ht="40" customHeight="1"/>
    <row r="52" ht="40" customHeight="1"/>
    <row r="53" ht="40" customHeight="1"/>
    <row r="54" ht="40" customHeight="1"/>
    <row r="55" ht="40" customHeight="1"/>
    <row r="56" ht="40" customHeight="1"/>
  </sheetData>
  <mergeCells count="10">
    <mergeCell ref="A1:B1"/>
    <mergeCell ref="A2:O2"/>
    <mergeCell ref="N3:O3"/>
    <mergeCell ref="A4:B4"/>
    <mergeCell ref="C11:O11"/>
    <mergeCell ref="C18:O18"/>
    <mergeCell ref="C24:O24"/>
    <mergeCell ref="A5:A11"/>
    <mergeCell ref="A12:A18"/>
    <mergeCell ref="A19:A24"/>
  </mergeCells>
  <printOptions horizontalCentered="1"/>
  <pageMargins left="0.35" right="0.35" top="0.790972222222222" bottom="0.790972222222222" header="0.511805555555556" footer="0.511805555555556"/>
  <pageSetup paperSize="9" scale="9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yhj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平米造价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WWW-D159E29FD99</dc:creator>
  <cp:lastModifiedBy>。。。。。。</cp:lastModifiedBy>
  <dcterms:created xsi:type="dcterms:W3CDTF">2010-01-11T19:49:00Z</dcterms:created>
  <dcterms:modified xsi:type="dcterms:W3CDTF">2024-07-31T07:19:56Z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EC93CAC7CD904A21BE36DCB997565FC3_13</vt:lpwstr>
  </property>
</Properties>
</file>