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75"/>
  </bookViews>
  <sheets>
    <sheet name="平米造价" sheetId="1" r:id="rId1"/>
  </sheets>
  <definedNames>
    <definedName name="_xlnm.Print_Area" localSheetId="0">平米造价!$A$1:$O$24</definedName>
    <definedName name="_xlnm.Print_Titles" localSheetId="0">平米造价!$1:$4</definedName>
  </definedNames>
  <calcPr calcId="144525"/>
</workbook>
</file>

<file path=xl/sharedStrings.xml><?xml version="1.0" encoding="utf-8"?>
<sst xmlns="http://schemas.openxmlformats.org/spreadsheetml/2006/main" count="45" uniqueCount="32">
  <si>
    <t>附件：</t>
  </si>
  <si>
    <t>锡林郭勒盟2023年第二季度建安工程平方米造价</t>
  </si>
  <si>
    <t>单位：</t>
  </si>
  <si>
    <t>元</t>
  </si>
  <si>
    <t>地区</t>
  </si>
  <si>
    <t>锡市</t>
  </si>
  <si>
    <t>二连</t>
  </si>
  <si>
    <t>苏右旗</t>
  </si>
  <si>
    <t>苏左旗</t>
  </si>
  <si>
    <t>阿旗</t>
  </si>
  <si>
    <t>太旗</t>
  </si>
  <si>
    <t>多伦</t>
  </si>
  <si>
    <t>蓝旗</t>
  </si>
  <si>
    <t>黄旗</t>
  </si>
  <si>
    <t>白旗</t>
  </si>
  <si>
    <t>东乌旗</t>
  </si>
  <si>
    <t>西乌旗</t>
  </si>
  <si>
    <t>乌拉盖</t>
  </si>
  <si>
    <t xml:space="preserve"> </t>
  </si>
  <si>
    <t>高层住宅</t>
  </si>
  <si>
    <t>建筑</t>
  </si>
  <si>
    <t>电气</t>
  </si>
  <si>
    <t>采暖</t>
  </si>
  <si>
    <t>给排水</t>
  </si>
  <si>
    <t>消防</t>
  </si>
  <si>
    <t>合计</t>
  </si>
  <si>
    <r>
      <rPr>
        <sz val="10"/>
        <color rgb="FF000000"/>
        <rFont val="宋体"/>
        <charset val="134"/>
      </rPr>
      <t>工程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做法</t>
    </r>
  </si>
  <si>
    <r>
      <rPr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、主体做法：混凝土全现浇结构，基础采用满堂基础；</t>
    </r>
    <r>
      <rPr>
        <sz val="11"/>
        <color rgb="FF000000"/>
        <rFont val="Times New Roman"/>
        <charset val="134"/>
      </rPr>
      <t xml:space="preserve">
2</t>
    </r>
    <r>
      <rPr>
        <sz val="11"/>
        <color rgb="FF000000"/>
        <rFont val="宋体"/>
        <charset val="134"/>
      </rPr>
      <t>、外墙面做法：质感漆饰面；</t>
    </r>
    <r>
      <rPr>
        <sz val="11"/>
        <color rgb="FF000000"/>
        <rFont val="Times New Roman"/>
        <charset val="134"/>
      </rPr>
      <t xml:space="preserve">
3</t>
    </r>
    <r>
      <rPr>
        <sz val="11"/>
        <color rgb="FF000000"/>
        <rFont val="宋体"/>
        <charset val="134"/>
      </rPr>
      <t>、门窗：断桥铝窗，楼宇对讲门、入户防盗门；</t>
    </r>
    <r>
      <rPr>
        <sz val="11"/>
        <color rgb="FF000000"/>
        <rFont val="Times New Roman"/>
        <charset val="134"/>
      </rPr>
      <t xml:space="preserve">
4</t>
    </r>
    <r>
      <rPr>
        <sz val="11"/>
        <color rgb="FF000000"/>
        <rFont val="宋体"/>
        <charset val="134"/>
      </rPr>
      <t>、楼梯面层为石材；</t>
    </r>
    <r>
      <rPr>
        <sz val="11"/>
        <color rgb="FF000000"/>
        <rFont val="Times New Roman"/>
        <charset val="134"/>
      </rPr>
      <t xml:space="preserve">
5</t>
    </r>
    <r>
      <rPr>
        <sz val="11"/>
        <color rgb="FF000000"/>
        <rFont val="宋体"/>
        <charset val="134"/>
      </rPr>
      <t>、屋面：</t>
    </r>
    <r>
      <rPr>
        <sz val="11"/>
        <color rgb="FF000000"/>
        <rFont val="Times New Roman"/>
        <charset val="134"/>
      </rPr>
      <t>120</t>
    </r>
    <r>
      <rPr>
        <sz val="11"/>
        <color rgb="FF000000"/>
        <rFont val="宋体"/>
        <charset val="134"/>
      </rPr>
      <t>厚挤塑板，</t>
    </r>
    <r>
      <rPr>
        <sz val="11"/>
        <color rgb="FF000000"/>
        <rFont val="Times New Roman"/>
        <charset val="134"/>
      </rPr>
      <t>SBS</t>
    </r>
    <r>
      <rPr>
        <sz val="11"/>
        <color rgb="FF000000"/>
        <rFont val="宋体"/>
        <charset val="134"/>
      </rPr>
      <t>改性沥青卷材防水，瓦屋面；</t>
    </r>
    <r>
      <rPr>
        <sz val="11"/>
        <color rgb="FF000000"/>
        <rFont val="Times New Roman"/>
        <charset val="134"/>
      </rPr>
      <t xml:space="preserve">
6</t>
    </r>
    <r>
      <rPr>
        <sz val="11"/>
        <color rgb="FF000000"/>
        <rFont val="宋体"/>
        <charset val="134"/>
      </rPr>
      <t>、地下车库细石混凝土找平，墙面抹灰刮腻子，天棚粘贴岩棉板；</t>
    </r>
    <r>
      <rPr>
        <sz val="11"/>
        <color rgb="FF000000"/>
        <rFont val="Times New Roman"/>
        <charset val="134"/>
      </rPr>
      <t xml:space="preserve">
7</t>
    </r>
    <r>
      <rPr>
        <sz val="11"/>
        <color rgb="FF000000"/>
        <rFont val="宋体"/>
        <charset val="134"/>
      </rPr>
      <t>、采暖形式为地暖；</t>
    </r>
    <r>
      <rPr>
        <sz val="11"/>
        <color rgb="FF000000"/>
        <rFont val="Times New Roman"/>
        <charset val="134"/>
      </rPr>
      <t xml:space="preserve">
8</t>
    </r>
    <r>
      <rPr>
        <sz val="11"/>
        <color rgb="FF000000"/>
        <rFont val="宋体"/>
        <charset val="134"/>
      </rPr>
      <t>、消防工程包含火灾自动报警工程、消火栓工程、通风工程；</t>
    </r>
  </si>
  <si>
    <t>多层住宅</t>
  </si>
  <si>
    <t>1、主体做法：砌体结构，多孔砖砌筑墙体；条形基础；
2、外墙面：一、二层面砖，三层及以上真石漆；
3、门窗：断桥铝窗，楼宇对讲门、入户防盗门；
4、楼梯面层为石材；
5、屋面：120厚挤塑板，SBS改性沥青卷材防水，瓦屋面；
6、采暖形式为地暖；消防工程包含火灾自动报警；
7、消防工程包含火灾自动报警工程、消火栓工程；</t>
  </si>
  <si>
    <t>地库</t>
  </si>
  <si>
    <r>
      <rPr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、满堂基础</t>
    </r>
    <r>
      <rPr>
        <sz val="11"/>
        <color rgb="FF000000"/>
        <rFont val="Times New Roman"/>
        <charset val="134"/>
      </rPr>
      <t xml:space="preserve">
2</t>
    </r>
    <r>
      <rPr>
        <sz val="11"/>
        <color rgb="FF000000"/>
        <rFont val="宋体"/>
        <charset val="134"/>
      </rPr>
      <t>、消防工程包含防火卷帘门工程、气体灭火工程、消防水泵房电气工程、消防泵房管道工程、通风、排烟管道工程、消火栓工程、喷淋工程、火灾自动报警工程；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</si>
</sst>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2"/>
      <name val="Times New Roman"/>
      <charset val="134"/>
    </font>
    <font>
      <sz val="18"/>
      <name val="黑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2"/>
      <color indexed="0"/>
      <name val="Times New Roman"/>
      <charset val="134"/>
    </font>
    <font>
      <sz val="11"/>
      <color rgb="FF000000"/>
      <name val="宋体"/>
      <charset val="134"/>
    </font>
    <font>
      <b/>
      <sz val="10"/>
      <color indexed="0"/>
      <name val="宋体"/>
      <charset val="134"/>
    </font>
    <font>
      <b/>
      <sz val="11"/>
      <color indexed="0"/>
      <name val="宋体"/>
      <charset val="134"/>
    </font>
    <font>
      <sz val="10"/>
      <color rgb="FF000000"/>
      <name val="宋体"/>
      <charset val="134"/>
    </font>
    <font>
      <sz val="11"/>
      <color indexed="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color rgb="FF000000"/>
      <name val="Times New Roman"/>
      <charset val="134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5" fillId="17" borderId="12" applyNumberFormat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0" fontId="22" fillId="13" borderId="10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7" fillId="14" borderId="13" applyNumberFormat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42" fontId="20" fillId="0" borderId="0" applyFont="false" applyFill="false" applyBorder="false" applyAlignment="false" applyProtection="false">
      <alignment vertical="center"/>
    </xf>
    <xf numFmtId="0" fontId="26" fillId="0" borderId="14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3" fillId="14" borderId="10" applyNumberFormat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1" fontId="20" fillId="0" borderId="0" applyFon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0" fillId="10" borderId="9" applyNumberFormat="false" applyFont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44" fontId="20" fillId="0" borderId="0" applyFont="false" applyFill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7" fillId="0" borderId="0">
      <protection locked="false"/>
    </xf>
    <xf numFmtId="0" fontId="13" fillId="31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right" vertical="center"/>
    </xf>
    <xf numFmtId="0" fontId="1" fillId="0" borderId="0" xfId="0" applyFont="true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2" fillId="0" borderId="0" xfId="39" applyFont="true" applyAlignment="true" applyProtection="true">
      <alignment horizontal="center" vertical="center"/>
    </xf>
    <xf numFmtId="0" fontId="0" fillId="0" borderId="0" xfId="39" applyFont="true" applyAlignment="true" applyProtection="true">
      <alignment vertical="center" wrapText="true"/>
    </xf>
    <xf numFmtId="0" fontId="0" fillId="0" borderId="0" xfId="39" applyFont="true" applyAlignment="true" applyProtection="true">
      <alignment vertical="center"/>
    </xf>
    <xf numFmtId="0" fontId="3" fillId="0" borderId="1" xfId="39" applyFont="true" applyBorder="true" applyAlignment="true" applyProtection="true">
      <alignment horizontal="center" vertical="center"/>
    </xf>
    <xf numFmtId="0" fontId="4" fillId="0" borderId="2" xfId="39" applyFont="true" applyBorder="true" applyAlignment="true" applyProtection="true">
      <alignment horizontal="center" vertical="center"/>
    </xf>
    <xf numFmtId="0" fontId="5" fillId="0" borderId="1" xfId="39" applyFont="true" applyBorder="true" applyAlignment="true" applyProtection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3" xfId="39" applyFont="true" applyBorder="true" applyAlignment="true" applyProtection="true">
      <alignment horizontal="center" vertical="center" wrapText="true"/>
    </xf>
    <xf numFmtId="176" fontId="8" fillId="0" borderId="1" xfId="39" applyNumberFormat="true" applyFont="true" applyFill="true" applyBorder="true" applyAlignment="true" applyProtection="true">
      <alignment horizontal="center" vertical="center" wrapText="true"/>
    </xf>
    <xf numFmtId="0" fontId="0" fillId="0" borderId="1" xfId="0" applyFont="true" applyBorder="true" applyAlignment="true">
      <alignment vertical="center" wrapText="true"/>
    </xf>
    <xf numFmtId="0" fontId="9" fillId="0" borderId="4" xfId="39" applyFont="true" applyBorder="true" applyAlignment="true" applyProtection="true">
      <alignment horizontal="center" vertical="center" wrapText="true"/>
    </xf>
    <xf numFmtId="176" fontId="6" fillId="0" borderId="2" xfId="39" applyNumberFormat="true" applyFont="true" applyFill="true" applyBorder="true" applyAlignment="true" applyProtection="true">
      <alignment horizontal="left" vertical="center" wrapText="true"/>
    </xf>
    <xf numFmtId="176" fontId="10" fillId="0" borderId="5" xfId="39" applyNumberFormat="true" applyFont="true" applyFill="true" applyBorder="true" applyAlignment="true" applyProtection="true">
      <alignment horizontal="left" vertical="center" wrapText="true"/>
    </xf>
    <xf numFmtId="0" fontId="9" fillId="0" borderId="3" xfId="39" applyFont="true" applyBorder="true" applyAlignment="true" applyProtection="true">
      <alignment horizontal="center" vertical="center" wrapText="true"/>
    </xf>
    <xf numFmtId="0" fontId="0" fillId="0" borderId="0" xfId="39" applyFont="true" applyAlignment="true" applyProtection="true">
      <alignment horizontal="right" vertical="center" wrapText="true"/>
    </xf>
    <xf numFmtId="0" fontId="11" fillId="0" borderId="1" xfId="39" applyFont="true" applyBorder="true" applyAlignment="true" applyProtection="true">
      <alignment horizontal="center" vertical="center" wrapText="true"/>
    </xf>
    <xf numFmtId="0" fontId="0" fillId="0" borderId="0" xfId="39" applyFont="true" applyAlignment="true" applyProtection="true">
      <alignment horizontal="left" vertical="center" wrapText="true"/>
    </xf>
    <xf numFmtId="0" fontId="1" fillId="0" borderId="0" xfId="0" applyFont="true" applyAlignment="true">
      <alignment horizontal="right" vertical="center"/>
    </xf>
    <xf numFmtId="176" fontId="10" fillId="0" borderId="6" xfId="39" applyNumberFormat="true" applyFont="true" applyFill="true" applyBorder="true" applyAlignment="true" applyProtection="true">
      <alignment horizontal="left" vertical="center" wrapText="true"/>
    </xf>
    <xf numFmtId="0" fontId="1" fillId="0" borderId="0" xfId="0" applyFont="true" applyAlignment="true">
      <alignment horizontal="left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常规_Sheet1" xfId="39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6"/>
  <sheetViews>
    <sheetView tabSelected="1" workbookViewId="0">
      <selection activeCell="T11" sqref="T11"/>
    </sheetView>
  </sheetViews>
  <sheetFormatPr defaultColWidth="9" defaultRowHeight="21" customHeight="true"/>
  <cols>
    <col min="1" max="1" width="5.625" style="5" customWidth="true"/>
    <col min="2" max="2" width="6.875" style="5" customWidth="true"/>
    <col min="3" max="15" width="10.125" style="5" customWidth="true"/>
    <col min="16" max="246" width="6" style="5" customWidth="true"/>
    <col min="247" max="249" width="9" style="5"/>
    <col min="250" max="16384" width="9" style="3"/>
  </cols>
  <sheetData>
    <row r="1" customHeight="true" spans="1:2">
      <c r="A1" s="6" t="s">
        <v>0</v>
      </c>
      <c r="B1" s="6"/>
    </row>
    <row r="2" s="1" customFormat="true" ht="42" customHeight="true" spans="1:25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</row>
    <row r="3" s="2" customFormat="true" ht="22" customHeight="true" spans="1:254">
      <c r="A3" s="8"/>
      <c r="B3" s="9"/>
      <c r="C3" s="8"/>
      <c r="D3" s="8"/>
      <c r="E3" s="22"/>
      <c r="F3" s="22"/>
      <c r="G3" s="22"/>
      <c r="H3" s="22"/>
      <c r="I3" s="22"/>
      <c r="J3" s="22"/>
      <c r="K3" s="22"/>
      <c r="L3" s="22"/>
      <c r="M3" s="22"/>
      <c r="N3" s="22" t="s">
        <v>2</v>
      </c>
      <c r="O3" s="24" t="s">
        <v>3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</row>
    <row r="4" s="1" customFormat="true" ht="41" customHeight="true" spans="1:254">
      <c r="A4" s="10" t="s">
        <v>4</v>
      </c>
      <c r="B4" s="11"/>
      <c r="C4" s="12" t="s">
        <v>5</v>
      </c>
      <c r="D4" s="12" t="s">
        <v>6</v>
      </c>
      <c r="E4" s="23" t="s">
        <v>7</v>
      </c>
      <c r="F4" s="23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2" t="s">
        <v>17</v>
      </c>
      <c r="P4" s="5" t="s">
        <v>18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</row>
    <row r="5" s="1" customFormat="true" ht="40" customHeight="true" spans="1:254">
      <c r="A5" s="13" t="s">
        <v>19</v>
      </c>
      <c r="B5" s="14" t="s">
        <v>20</v>
      </c>
      <c r="C5" s="14">
        <v>1530.26</v>
      </c>
      <c r="D5" s="14">
        <v>1603.26</v>
      </c>
      <c r="E5" s="14">
        <v>1574.38</v>
      </c>
      <c r="F5" s="14">
        <v>1650.9</v>
      </c>
      <c r="G5" s="14">
        <v>1621.53</v>
      </c>
      <c r="H5" s="14">
        <v>1585.09</v>
      </c>
      <c r="I5" s="14">
        <v>1652.46</v>
      </c>
      <c r="J5" s="14">
        <v>1613.22</v>
      </c>
      <c r="K5" s="14">
        <v>1660.1</v>
      </c>
      <c r="L5" s="14">
        <v>1680.54</v>
      </c>
      <c r="M5" s="14">
        <v>1675.63</v>
      </c>
      <c r="N5" s="14">
        <v>1692.32</v>
      </c>
      <c r="O5" s="14">
        <v>1617.29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</row>
    <row r="6" s="1" customFormat="true" ht="40" customHeight="true" spans="1:254">
      <c r="A6" s="13"/>
      <c r="B6" s="14" t="s">
        <v>21</v>
      </c>
      <c r="C6" s="14">
        <v>81.38</v>
      </c>
      <c r="D6" s="14">
        <v>86.15</v>
      </c>
      <c r="E6" s="14">
        <v>82.34</v>
      </c>
      <c r="F6" s="14">
        <v>88.49</v>
      </c>
      <c r="G6" s="14">
        <v>91.08</v>
      </c>
      <c r="H6" s="14">
        <v>80.6</v>
      </c>
      <c r="I6" s="14">
        <v>84.27</v>
      </c>
      <c r="J6" s="14">
        <v>86.23</v>
      </c>
      <c r="K6" s="14">
        <v>82.51</v>
      </c>
      <c r="L6" s="14">
        <v>84.35</v>
      </c>
      <c r="M6" s="14">
        <v>87.43</v>
      </c>
      <c r="N6" s="14">
        <v>91.02</v>
      </c>
      <c r="O6" s="14">
        <v>78.43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</row>
    <row r="7" s="1" customFormat="true" ht="40" customHeight="true" spans="1:254">
      <c r="A7" s="13"/>
      <c r="B7" s="14" t="s">
        <v>22</v>
      </c>
      <c r="C7" s="14">
        <v>67.93</v>
      </c>
      <c r="D7" s="14">
        <v>63.91</v>
      </c>
      <c r="E7" s="14">
        <v>70.14</v>
      </c>
      <c r="F7" s="14">
        <v>74.53</v>
      </c>
      <c r="G7" s="14">
        <v>71.16</v>
      </c>
      <c r="H7" s="14">
        <v>73.9</v>
      </c>
      <c r="I7" s="14">
        <v>67.72</v>
      </c>
      <c r="J7" s="14">
        <v>64.55</v>
      </c>
      <c r="K7" s="14">
        <v>64.75</v>
      </c>
      <c r="L7" s="14">
        <v>73.44</v>
      </c>
      <c r="M7" s="14">
        <v>75.01</v>
      </c>
      <c r="N7" s="14">
        <v>72.75</v>
      </c>
      <c r="O7" s="14">
        <v>72.7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</row>
    <row r="8" s="1" customFormat="true" ht="40" customHeight="true" spans="1:254">
      <c r="A8" s="13"/>
      <c r="B8" s="14" t="s">
        <v>23</v>
      </c>
      <c r="C8" s="14">
        <v>22.42</v>
      </c>
      <c r="D8" s="14">
        <v>22.81</v>
      </c>
      <c r="E8" s="14">
        <v>23.33</v>
      </c>
      <c r="F8" s="14">
        <v>23.43</v>
      </c>
      <c r="G8" s="14">
        <v>24.05</v>
      </c>
      <c r="H8" s="14">
        <v>23.98</v>
      </c>
      <c r="I8" s="14">
        <v>23.6</v>
      </c>
      <c r="J8" s="14">
        <v>23.54</v>
      </c>
      <c r="K8" s="14">
        <v>22.09</v>
      </c>
      <c r="L8" s="14">
        <v>23.67</v>
      </c>
      <c r="M8" s="14">
        <v>21.86</v>
      </c>
      <c r="N8" s="14">
        <v>23.26</v>
      </c>
      <c r="O8" s="14">
        <v>23.83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</row>
    <row r="9" s="1" customFormat="true" ht="40" customHeight="true" spans="1:254">
      <c r="A9" s="13"/>
      <c r="B9" s="14" t="s">
        <v>24</v>
      </c>
      <c r="C9" s="14">
        <v>23.38</v>
      </c>
      <c r="D9" s="14">
        <v>22.96</v>
      </c>
      <c r="E9" s="14">
        <v>22.73</v>
      </c>
      <c r="F9" s="14">
        <v>24.8</v>
      </c>
      <c r="G9" s="14">
        <v>23.7</v>
      </c>
      <c r="H9" s="14">
        <v>23.93</v>
      </c>
      <c r="I9" s="14">
        <v>24.22</v>
      </c>
      <c r="J9" s="14">
        <v>24.07</v>
      </c>
      <c r="K9" s="14">
        <v>23.06</v>
      </c>
      <c r="L9" s="14">
        <v>22.32</v>
      </c>
      <c r="M9" s="14">
        <v>23.76</v>
      </c>
      <c r="N9" s="14">
        <v>25.45</v>
      </c>
      <c r="O9" s="14">
        <v>24.17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</row>
    <row r="10" s="1" customFormat="true" ht="40" customHeight="true" spans="1:254">
      <c r="A10" s="13"/>
      <c r="B10" s="15" t="s">
        <v>25</v>
      </c>
      <c r="C10" s="16">
        <f>SUM(C5:C9)</f>
        <v>1725.37</v>
      </c>
      <c r="D10" s="16">
        <f t="shared" ref="D10:O10" si="0">SUM(D5:D9)</f>
        <v>1799.09</v>
      </c>
      <c r="E10" s="16">
        <f t="shared" si="0"/>
        <v>1772.92</v>
      </c>
      <c r="F10" s="16">
        <f t="shared" si="0"/>
        <v>1862.15</v>
      </c>
      <c r="G10" s="16">
        <f t="shared" si="0"/>
        <v>1831.52</v>
      </c>
      <c r="H10" s="16">
        <f t="shared" si="0"/>
        <v>1787.5</v>
      </c>
      <c r="I10" s="16">
        <f t="shared" si="0"/>
        <v>1852.27</v>
      </c>
      <c r="J10" s="16">
        <f t="shared" si="0"/>
        <v>1811.61</v>
      </c>
      <c r="K10" s="16">
        <f t="shared" si="0"/>
        <v>1852.51</v>
      </c>
      <c r="L10" s="16">
        <f t="shared" si="0"/>
        <v>1884.32</v>
      </c>
      <c r="M10" s="16">
        <f t="shared" si="0"/>
        <v>1883.69</v>
      </c>
      <c r="N10" s="16">
        <f t="shared" si="0"/>
        <v>1904.8</v>
      </c>
      <c r="O10" s="16">
        <f t="shared" si="0"/>
        <v>1816.42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</row>
    <row r="11" s="1" customFormat="true" ht="135" customHeight="true" spans="1:254">
      <c r="A11" s="17"/>
      <c r="B11" s="18" t="s">
        <v>26</v>
      </c>
      <c r="C11" s="19" t="s">
        <v>27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6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</row>
    <row r="12" s="1" customFormat="true" ht="40" customHeight="true" spans="1:254">
      <c r="A12" s="13" t="s">
        <v>28</v>
      </c>
      <c r="B12" s="14" t="s">
        <v>20</v>
      </c>
      <c r="C12" s="14">
        <v>1613.84</v>
      </c>
      <c r="D12" s="14">
        <v>1623.96</v>
      </c>
      <c r="E12" s="14">
        <v>1584.18</v>
      </c>
      <c r="F12" s="14">
        <v>1698.26</v>
      </c>
      <c r="G12" s="14">
        <v>1667.26</v>
      </c>
      <c r="H12" s="14">
        <v>1617.86</v>
      </c>
      <c r="I12" s="14">
        <v>1675.58</v>
      </c>
      <c r="J12" s="14">
        <v>1655.01</v>
      </c>
      <c r="K12" s="14">
        <v>1669.04</v>
      </c>
      <c r="L12" s="14">
        <v>1713.31</v>
      </c>
      <c r="M12" s="14">
        <v>1713.89</v>
      </c>
      <c r="N12" s="14">
        <v>1728.42</v>
      </c>
      <c r="O12" s="14">
        <v>1647.3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</row>
    <row r="13" s="1" customFormat="true" ht="40" customHeight="true" spans="1:254">
      <c r="A13" s="13"/>
      <c r="B13" s="14" t="s">
        <v>21</v>
      </c>
      <c r="C13" s="14">
        <v>106.22</v>
      </c>
      <c r="D13" s="14">
        <v>107.36</v>
      </c>
      <c r="E13" s="14">
        <v>103.82</v>
      </c>
      <c r="F13" s="14">
        <v>112.15</v>
      </c>
      <c r="G13" s="14">
        <v>114.65</v>
      </c>
      <c r="H13" s="14">
        <v>102.62</v>
      </c>
      <c r="I13" s="14">
        <v>105.81</v>
      </c>
      <c r="J13" s="14">
        <v>108.51</v>
      </c>
      <c r="K13" s="14">
        <v>103.62</v>
      </c>
      <c r="L13" s="14">
        <v>105.98</v>
      </c>
      <c r="M13" s="14">
        <v>111.08</v>
      </c>
      <c r="N13" s="14">
        <v>114.07</v>
      </c>
      <c r="O13" s="14">
        <v>100.55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</row>
    <row r="14" s="1" customFormat="true" ht="40" customHeight="true" spans="1:254">
      <c r="A14" s="13"/>
      <c r="B14" s="14" t="s">
        <v>22</v>
      </c>
      <c r="C14" s="14">
        <v>76.97</v>
      </c>
      <c r="D14" s="14">
        <v>71.28</v>
      </c>
      <c r="E14" s="14">
        <v>80.29</v>
      </c>
      <c r="F14" s="14">
        <v>85.42</v>
      </c>
      <c r="G14" s="14">
        <v>80.04</v>
      </c>
      <c r="H14" s="14">
        <v>84.68</v>
      </c>
      <c r="I14" s="14">
        <v>77.05</v>
      </c>
      <c r="J14" s="14">
        <v>73.34</v>
      </c>
      <c r="K14" s="14">
        <v>73.27</v>
      </c>
      <c r="L14" s="14">
        <v>82.66</v>
      </c>
      <c r="M14" s="14">
        <v>85.36</v>
      </c>
      <c r="N14" s="14">
        <v>82.26</v>
      </c>
      <c r="O14" s="14">
        <v>83.52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</row>
    <row r="15" s="1" customFormat="true" ht="40" customHeight="true" spans="1:254">
      <c r="A15" s="13"/>
      <c r="B15" s="14" t="s">
        <v>23</v>
      </c>
      <c r="C15" s="14">
        <v>27.44</v>
      </c>
      <c r="D15" s="14">
        <v>28.42</v>
      </c>
      <c r="E15" s="14">
        <v>28.23</v>
      </c>
      <c r="F15" s="14">
        <v>28.34</v>
      </c>
      <c r="G15" s="14">
        <v>27.64</v>
      </c>
      <c r="H15" s="14">
        <v>27.73</v>
      </c>
      <c r="I15" s="14">
        <v>27.47</v>
      </c>
      <c r="J15" s="14">
        <v>27.61</v>
      </c>
      <c r="K15" s="14">
        <v>26.39</v>
      </c>
      <c r="L15" s="14">
        <v>27.19</v>
      </c>
      <c r="M15" s="14">
        <v>25.47</v>
      </c>
      <c r="N15" s="14">
        <v>28.24</v>
      </c>
      <c r="O15" s="14">
        <v>28.35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</row>
    <row r="16" s="1" customFormat="true" ht="40" customHeight="true" spans="1:254">
      <c r="A16" s="13"/>
      <c r="B16" s="14" t="s">
        <v>24</v>
      </c>
      <c r="C16" s="14">
        <v>5.07</v>
      </c>
      <c r="D16" s="14">
        <v>5.25</v>
      </c>
      <c r="E16" s="14">
        <v>5.19</v>
      </c>
      <c r="F16" s="14">
        <v>5.19</v>
      </c>
      <c r="G16" s="14">
        <v>5.18</v>
      </c>
      <c r="H16" s="14">
        <v>5.12</v>
      </c>
      <c r="I16" s="14">
        <v>5.18</v>
      </c>
      <c r="J16" s="14">
        <v>5.29</v>
      </c>
      <c r="K16" s="14">
        <v>5.1</v>
      </c>
      <c r="L16" s="14">
        <v>5.07</v>
      </c>
      <c r="M16" s="14">
        <v>5.06</v>
      </c>
      <c r="N16" s="14">
        <v>5.3</v>
      </c>
      <c r="O16" s="14">
        <v>5.25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</row>
    <row r="17" s="1" customFormat="true" ht="40" customHeight="true" spans="1:254">
      <c r="A17" s="13"/>
      <c r="B17" s="15" t="s">
        <v>25</v>
      </c>
      <c r="C17" s="16">
        <f>SUM(C12:C16)</f>
        <v>1829.54</v>
      </c>
      <c r="D17" s="16">
        <f t="shared" ref="D17:O17" si="1">SUM(D12:D16)</f>
        <v>1836.27</v>
      </c>
      <c r="E17" s="16">
        <f t="shared" si="1"/>
        <v>1801.71</v>
      </c>
      <c r="F17" s="16">
        <f t="shared" si="1"/>
        <v>1929.36</v>
      </c>
      <c r="G17" s="16">
        <f t="shared" si="1"/>
        <v>1894.77</v>
      </c>
      <c r="H17" s="16">
        <f t="shared" si="1"/>
        <v>1838.01</v>
      </c>
      <c r="I17" s="16">
        <f t="shared" si="1"/>
        <v>1891.09</v>
      </c>
      <c r="J17" s="16">
        <f t="shared" si="1"/>
        <v>1869.76</v>
      </c>
      <c r="K17" s="16">
        <f t="shared" si="1"/>
        <v>1877.42</v>
      </c>
      <c r="L17" s="16">
        <f t="shared" si="1"/>
        <v>1934.21</v>
      </c>
      <c r="M17" s="16">
        <f t="shared" si="1"/>
        <v>1940.86</v>
      </c>
      <c r="N17" s="16">
        <f t="shared" si="1"/>
        <v>1958.29</v>
      </c>
      <c r="O17" s="16">
        <f t="shared" si="1"/>
        <v>1864.97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</row>
    <row r="18" s="1" customFormat="true" ht="129" customHeight="true" spans="1:254">
      <c r="A18" s="13"/>
      <c r="B18" s="21" t="s">
        <v>26</v>
      </c>
      <c r="C18" s="19" t="s">
        <v>29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6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</row>
    <row r="19" s="1" customFormat="true" ht="45" customHeight="true" spans="1:254">
      <c r="A19" s="13" t="s">
        <v>30</v>
      </c>
      <c r="B19" s="14" t="s">
        <v>20</v>
      </c>
      <c r="C19" s="14">
        <v>2107.31</v>
      </c>
      <c r="D19" s="14">
        <v>2207.96</v>
      </c>
      <c r="E19" s="14">
        <v>2139.1</v>
      </c>
      <c r="F19" s="14">
        <v>2314.7</v>
      </c>
      <c r="G19" s="14">
        <v>2198.12</v>
      </c>
      <c r="H19" s="14">
        <v>2173.15</v>
      </c>
      <c r="I19" s="14">
        <v>2332.01</v>
      </c>
      <c r="J19" s="14">
        <v>2260.66</v>
      </c>
      <c r="K19" s="14">
        <v>2265.68</v>
      </c>
      <c r="L19" s="14">
        <v>2276.55</v>
      </c>
      <c r="M19" s="14">
        <v>2249.34</v>
      </c>
      <c r="N19" s="14">
        <v>2351.77</v>
      </c>
      <c r="O19" s="14">
        <v>2163.2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</row>
    <row r="20" s="1" customFormat="true" ht="45" customHeight="true" spans="1:254">
      <c r="A20" s="13"/>
      <c r="B20" s="14" t="s">
        <v>21</v>
      </c>
      <c r="C20" s="14">
        <v>127.31</v>
      </c>
      <c r="D20" s="14">
        <v>109.96</v>
      </c>
      <c r="E20" s="14">
        <v>124.51</v>
      </c>
      <c r="F20" s="14">
        <v>129.1</v>
      </c>
      <c r="G20" s="14">
        <v>130.32</v>
      </c>
      <c r="H20" s="14">
        <v>102.83</v>
      </c>
      <c r="I20" s="14">
        <v>107.49</v>
      </c>
      <c r="J20" s="14">
        <v>112.33</v>
      </c>
      <c r="K20" s="14">
        <v>128.63</v>
      </c>
      <c r="L20" s="14">
        <v>127.59</v>
      </c>
      <c r="M20" s="14">
        <v>129.84</v>
      </c>
      <c r="N20" s="14">
        <v>131.14</v>
      </c>
      <c r="O20" s="14">
        <v>102.09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</row>
    <row r="21" s="1" customFormat="true" ht="45" customHeight="true" spans="1:254">
      <c r="A21" s="13"/>
      <c r="B21" s="14" t="s">
        <v>23</v>
      </c>
      <c r="C21" s="14">
        <v>35.75</v>
      </c>
      <c r="D21" s="14">
        <v>35.5</v>
      </c>
      <c r="E21" s="14">
        <v>34.58</v>
      </c>
      <c r="F21" s="14">
        <v>36.94</v>
      </c>
      <c r="G21" s="14">
        <v>35.5</v>
      </c>
      <c r="H21" s="14">
        <v>36.21</v>
      </c>
      <c r="I21" s="14">
        <v>36.31</v>
      </c>
      <c r="J21" s="14">
        <v>33.71</v>
      </c>
      <c r="K21" s="14">
        <v>35.01</v>
      </c>
      <c r="L21" s="14">
        <v>36.86</v>
      </c>
      <c r="M21" s="14">
        <v>38.46</v>
      </c>
      <c r="N21" s="14">
        <v>35.49</v>
      </c>
      <c r="O21" s="14">
        <v>35.02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</row>
    <row r="22" s="1" customFormat="true" ht="45" customHeight="true" spans="1:254">
      <c r="A22" s="13"/>
      <c r="B22" s="14" t="s">
        <v>24</v>
      </c>
      <c r="C22" s="14">
        <v>514.95</v>
      </c>
      <c r="D22" s="14">
        <v>491.59</v>
      </c>
      <c r="E22" s="14">
        <v>523.35</v>
      </c>
      <c r="F22" s="14">
        <v>534.22</v>
      </c>
      <c r="G22" s="14">
        <v>516.82</v>
      </c>
      <c r="H22" s="14">
        <v>518.18</v>
      </c>
      <c r="I22" s="14">
        <v>525.29</v>
      </c>
      <c r="J22" s="14">
        <v>509.46</v>
      </c>
      <c r="K22" s="14">
        <v>520.34</v>
      </c>
      <c r="L22" s="14">
        <v>496.95</v>
      </c>
      <c r="M22" s="14">
        <v>505.84</v>
      </c>
      <c r="N22" s="14">
        <v>534.28</v>
      </c>
      <c r="O22" s="14">
        <v>509.79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</row>
    <row r="23" s="1" customFormat="true" ht="45" customHeight="true" spans="1:254">
      <c r="A23" s="13"/>
      <c r="B23" s="15" t="s">
        <v>25</v>
      </c>
      <c r="C23" s="16">
        <f>SUM(C19:C22)</f>
        <v>2785.32</v>
      </c>
      <c r="D23" s="16">
        <f t="shared" ref="D23:O23" si="2">SUM(D19:D22)</f>
        <v>2845.01</v>
      </c>
      <c r="E23" s="16">
        <f t="shared" si="2"/>
        <v>2821.54</v>
      </c>
      <c r="F23" s="16">
        <f t="shared" si="2"/>
        <v>3014.96</v>
      </c>
      <c r="G23" s="16">
        <f t="shared" si="2"/>
        <v>2880.76</v>
      </c>
      <c r="H23" s="16">
        <f t="shared" si="2"/>
        <v>2830.37</v>
      </c>
      <c r="I23" s="16">
        <f t="shared" si="2"/>
        <v>3001.1</v>
      </c>
      <c r="J23" s="16">
        <f t="shared" si="2"/>
        <v>2916.16</v>
      </c>
      <c r="K23" s="16">
        <f t="shared" si="2"/>
        <v>2949.66</v>
      </c>
      <c r="L23" s="16">
        <f t="shared" si="2"/>
        <v>2937.95</v>
      </c>
      <c r="M23" s="16">
        <f t="shared" si="2"/>
        <v>2923.48</v>
      </c>
      <c r="N23" s="16">
        <f t="shared" si="2"/>
        <v>3052.68</v>
      </c>
      <c r="O23" s="16">
        <f t="shared" si="2"/>
        <v>2810.1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</row>
    <row r="24" s="1" customFormat="true" ht="80" customHeight="true" spans="1:254">
      <c r="A24" s="13"/>
      <c r="B24" s="21" t="s">
        <v>26</v>
      </c>
      <c r="C24" s="19" t="s">
        <v>31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6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</row>
    <row r="25" s="1" customFormat="true" ht="47" customHeight="true" spans="1:254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</row>
    <row r="26" s="1" customFormat="true" ht="27" customHeight="true" spans="1:254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</row>
    <row r="27" s="1" customFormat="true" ht="22" customHeight="true" spans="1:25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</row>
    <row r="28" s="1" customFormat="true" ht="30" customHeight="true" spans="1:25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</row>
    <row r="29" s="1" customFormat="true" ht="25" customHeight="true" spans="1:25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</row>
    <row r="30" s="1" customFormat="true" ht="25" customHeight="true" spans="1:25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</row>
    <row r="31" s="1" customFormat="true" ht="25" customHeight="true" spans="1:25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</row>
    <row r="32" s="1" customFormat="true" ht="25" customHeight="true" spans="1:25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</row>
    <row r="33" s="3" customFormat="true" ht="10" hidden="true" customHeight="true" spans="1: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="3" customFormat="true" ht="40" customHeight="true" spans="1: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="3" customFormat="true" ht="40" customHeight="true" spans="1: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="3" customFormat="true" ht="40" customHeight="true" spans="1: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="3" customFormat="true" ht="40" customHeight="true" spans="1: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="3" customFormat="true" ht="40" customHeight="true" spans="1: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="3" customFormat="true" ht="40" customHeight="true" spans="1: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="3" customFormat="true" ht="40" customHeight="true" spans="1: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="1" customFormat="true" ht="47" customHeight="true" spans="1:254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</row>
    <row r="42" s="1" customFormat="true" ht="27" customHeight="true" spans="1:254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</row>
    <row r="44" ht="30" customHeight="true"/>
    <row r="45" ht="25" customHeight="true"/>
    <row r="46" ht="25" customHeight="true"/>
    <row r="47" ht="25" hidden="true" customHeight="true"/>
    <row r="48" ht="25" customHeight="true"/>
    <row r="49" ht="25" customHeight="true"/>
    <row r="50" s="4" customFormat="true" ht="9" hidden="true" customHeight="true" spans="1:256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  <c r="IA50" s="27"/>
      <c r="IB50" s="27"/>
      <c r="IC50" s="27"/>
      <c r="ID50" s="27"/>
      <c r="IE50" s="27"/>
      <c r="IF50" s="27"/>
      <c r="IG50" s="27"/>
      <c r="IH50" s="27"/>
      <c r="II50" s="27"/>
      <c r="IJ50" s="27"/>
      <c r="IK50" s="27"/>
      <c r="IL50" s="27"/>
      <c r="IM50" s="27"/>
      <c r="IN50" s="27"/>
      <c r="IO50" s="27"/>
      <c r="IP50" s="27"/>
      <c r="IQ50" s="27"/>
      <c r="IR50" s="27"/>
      <c r="IS50" s="27"/>
      <c r="IT50" s="27"/>
      <c r="IU50" s="27"/>
      <c r="IV50" s="27"/>
    </row>
    <row r="51" ht="40" customHeight="true"/>
    <row r="52" ht="40" customHeight="true"/>
    <row r="53" ht="40" customHeight="true"/>
    <row r="54" ht="40" customHeight="true"/>
    <row r="55" ht="40" customHeight="true"/>
    <row r="56" ht="40" customHeight="true"/>
  </sheetData>
  <mergeCells count="9">
    <mergeCell ref="A1:B1"/>
    <mergeCell ref="A2:O2"/>
    <mergeCell ref="A4:B4"/>
    <mergeCell ref="C11:O11"/>
    <mergeCell ref="C18:O18"/>
    <mergeCell ref="C24:O24"/>
    <mergeCell ref="A5:A11"/>
    <mergeCell ref="A12:A18"/>
    <mergeCell ref="A19:A24"/>
  </mergeCells>
  <printOptions horizontalCentered="true"/>
  <pageMargins left="0.35" right="0.35" top="0.790972222222222" bottom="0.790972222222222" header="0.511805555555556" footer="0.511805555555556"/>
  <pageSetup paperSize="9" scale="90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yhj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平米造价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WWW-D159E29FD99</dc:creator>
  <cp:lastModifiedBy>inspur</cp:lastModifiedBy>
  <dcterms:created xsi:type="dcterms:W3CDTF">2010-01-12T03:49:00Z</dcterms:created>
  <dcterms:modified xsi:type="dcterms:W3CDTF">2023-12-08T16:08:32Z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AB55876E8B324E1ABD872E2B9BBD675E_13</vt:lpwstr>
  </property>
</Properties>
</file>